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Лист1!$A$1:$I$189</definedName>
  </definedNames>
  <calcPr calcId="145621" refMode="R1C1"/>
</workbook>
</file>

<file path=xl/calcChain.xml><?xml version="1.0" encoding="utf-8"?>
<calcChain xmlns="http://schemas.openxmlformats.org/spreadsheetml/2006/main">
  <c r="H11" i="1" l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/>
  <c r="H186" i="1"/>
  <c r="I186" i="1"/>
  <c r="H187" i="1"/>
  <c r="I187" i="1"/>
  <c r="H188" i="1"/>
  <c r="I188" i="1"/>
  <c r="H189" i="1"/>
  <c r="I189" i="1"/>
  <c r="H10" i="1"/>
  <c r="I10" i="1" s="1"/>
</calcChain>
</file>

<file path=xl/sharedStrings.xml><?xml version="1.0" encoding="utf-8"?>
<sst xmlns="http://schemas.openxmlformats.org/spreadsheetml/2006/main" count="341" uniqueCount="251">
  <si>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</si>
  <si>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</si>
  <si>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</si>
  <si>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</si>
  <si>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</si>
  <si>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</si>
  <si>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</si>
  <si>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</si>
  <si>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</si>
  <si>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</si>
  <si>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</si>
  <si>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</si>
  <si>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КТП-55</t>
  </si>
  <si>
    <t>ТП-35</t>
  </si>
  <si>
    <t>Магазин</t>
  </si>
  <si>
    <t>КТП-16</t>
  </si>
  <si>
    <t>КТП-4</t>
  </si>
  <si>
    <t>КТП-14</t>
  </si>
  <si>
    <t>КТП-23</t>
  </si>
  <si>
    <t>КТП-26</t>
  </si>
  <si>
    <t>КТП-45</t>
  </si>
  <si>
    <t>ТП-43</t>
  </si>
  <si>
    <t>ТП-34</t>
  </si>
  <si>
    <t>КТП-61</t>
  </si>
  <si>
    <t>ТП-83</t>
  </si>
  <si>
    <t>ТП-63</t>
  </si>
  <si>
    <t>ТП-80</t>
  </si>
  <si>
    <t>ЦРП-1</t>
  </si>
  <si>
    <t>-</t>
  </si>
  <si>
    <t>РП-ЖБК</t>
  </si>
  <si>
    <t>РУ-10кВ Котельная</t>
  </si>
  <si>
    <t>РП-1</t>
  </si>
  <si>
    <t>МКД,ИП,Мегафон</t>
  </si>
  <si>
    <t>ТП-1</t>
  </si>
  <si>
    <t>МКД,ИП</t>
  </si>
  <si>
    <t>КТП-2</t>
  </si>
  <si>
    <t>ИП,Частный сектор</t>
  </si>
  <si>
    <t>ТП-3</t>
  </si>
  <si>
    <t>Больница,МКД,ИП,Гаражи</t>
  </si>
  <si>
    <t>ТП-3(ЧОЗИП)</t>
  </si>
  <si>
    <t>ДК,ИП,Цех Завода ПГБИП</t>
  </si>
  <si>
    <t>КТП-3</t>
  </si>
  <si>
    <t>ТП-5</t>
  </si>
  <si>
    <t>Больница,Детсад,Школа,МКД, ИП</t>
  </si>
  <si>
    <t>КТП-5</t>
  </si>
  <si>
    <t>КТП-6</t>
  </si>
  <si>
    <t>ДЮСШ,СЮТ,Частный сектор ВЛ-0,4 МРСК,Котельная ТЭК</t>
  </si>
  <si>
    <t>ТП-7</t>
  </si>
  <si>
    <t>Детсад,МКД,ИП</t>
  </si>
  <si>
    <t>КТП-7</t>
  </si>
  <si>
    <t>Частный сектор</t>
  </si>
  <si>
    <t>ТП-8(ЧОЗИП)</t>
  </si>
  <si>
    <t>Школа,МКД,ИП,Пож.часть,Гараж-Завода ПГБИП</t>
  </si>
  <si>
    <t>ТП-8Н</t>
  </si>
  <si>
    <t>РТН,МКД,МКД,Спортсооружение-МРСК,Гаражи</t>
  </si>
  <si>
    <t>КТП-9</t>
  </si>
  <si>
    <t>ТП-10</t>
  </si>
  <si>
    <t>ТП-11</t>
  </si>
  <si>
    <t>Рынок,ИП,Частный сектор</t>
  </si>
  <si>
    <t>ТП-11(ЧОЗИП)</t>
  </si>
  <si>
    <t>ТП-12</t>
  </si>
  <si>
    <t>ТП-12(ЧОЗИП)</t>
  </si>
  <si>
    <t>ТП-13</t>
  </si>
  <si>
    <t>Школа,Детсад,МКД,ИП</t>
  </si>
  <si>
    <t>ТП-13(ЧОЗИП)</t>
  </si>
  <si>
    <t>Детский сад,МКД,ИП</t>
  </si>
  <si>
    <t>КТП-13</t>
  </si>
  <si>
    <t>МКД,ИП,Гаражи</t>
  </si>
  <si>
    <t>ТП-14</t>
  </si>
  <si>
    <t>ГОЧС,ИП-Ресторвн,МКД</t>
  </si>
  <si>
    <t>ТП-14(ЧОЗИП)</t>
  </si>
  <si>
    <t>ПГБИП,СВГК,Гаражи</t>
  </si>
  <si>
    <t>Магазин,ТОП,Частный сектор ВЛ-0,4 МРСК</t>
  </si>
  <si>
    <t>ТП-16</t>
  </si>
  <si>
    <t>МКД,УСЗН,ИП</t>
  </si>
  <si>
    <t>МКД,Частный сектор ВЛ-0,4 МРСК</t>
  </si>
  <si>
    <t>ТП-17(ЧОЗИП)</t>
  </si>
  <si>
    <t>ТП-18</t>
  </si>
  <si>
    <t>DELPHI (JV "PES/SCC")-Завод жгутов</t>
  </si>
  <si>
    <t>КТП-19</t>
  </si>
  <si>
    <t>КТП-19А</t>
  </si>
  <si>
    <t>ТП-20(ЧОЗИП)</t>
  </si>
  <si>
    <t>Медсанчасть,МКД,ИП</t>
  </si>
  <si>
    <t>ТП-22(ЧОЗИП)</t>
  </si>
  <si>
    <t>Профилакторий з-да ПГБИП, Мегафон</t>
  </si>
  <si>
    <t>ТП-23(ЧОЗИП)</t>
  </si>
  <si>
    <t>Детский сад,Стадион,МКД,ИП</t>
  </si>
  <si>
    <t>КТП-27А</t>
  </si>
  <si>
    <t>Частный сектор ВЛ-0,4 МРСК ИП</t>
  </si>
  <si>
    <t>Наркология,Психдиспансер,Кож.Вен Диспансер, МКД,ИП</t>
  </si>
  <si>
    <t>ТП-30</t>
  </si>
  <si>
    <t>Интернат,МКД,Частный сектор, Гаражи</t>
  </si>
  <si>
    <t>ТП-31</t>
  </si>
  <si>
    <t>ТП-32</t>
  </si>
  <si>
    <t>Школа,Гаражи,Частный сектор ВЛ-0,4 МРСК</t>
  </si>
  <si>
    <t>ТП-33</t>
  </si>
  <si>
    <t>Частный сектор,Детский сад,Дома Ветеранов,ИП,Гаражи</t>
  </si>
  <si>
    <t>ВЛ-0,4кВ МРСК-Частный сектор, ИП,Гаражи</t>
  </si>
  <si>
    <t>Школа,МКД,Частный сектор,ИП</t>
  </si>
  <si>
    <t>ТП-36</t>
  </si>
  <si>
    <t>МКД,Интернат для детей сирот,Котельная ТЭК,ВЛ-0,4кВ МРСК-Частный сектор, ИП,Гаражи</t>
  </si>
  <si>
    <t>ТП-37</t>
  </si>
  <si>
    <t>ЦЗН,МКД,ИП</t>
  </si>
  <si>
    <t>ТП-38</t>
  </si>
  <si>
    <t>ЦГБ</t>
  </si>
  <si>
    <t>ТП-39</t>
  </si>
  <si>
    <t>Котельная,Частный сектор ВЛ-0,4 МРСК-Школа</t>
  </si>
  <si>
    <t>ТП-41</t>
  </si>
  <si>
    <t>Шеола,МКД,ИП</t>
  </si>
  <si>
    <t>Дет.сад,Частный сектор,МКД,ИП</t>
  </si>
  <si>
    <t>КТП-44</t>
  </si>
  <si>
    <t>Частный сектор ВЛ-0,4 МРСК</t>
  </si>
  <si>
    <t>ВЛ-0,4кВ МРСК-Частный сектор, ИП</t>
  </si>
  <si>
    <t>ТП-48</t>
  </si>
  <si>
    <t>Полиция,Частный сектор,МКД,ИП</t>
  </si>
  <si>
    <t>ТП-49</t>
  </si>
  <si>
    <t>Роддом,МКД,ИП</t>
  </si>
  <si>
    <t>КТП-50</t>
  </si>
  <si>
    <t>Частный сектор ВЛ-0,4 МРСК-Спасательная станция</t>
  </si>
  <si>
    <t>ТП 51</t>
  </si>
  <si>
    <t>Школа,Частный сектор,ИП</t>
  </si>
  <si>
    <t>ТП-52</t>
  </si>
  <si>
    <t>Детсад,Сбербанк,МКД,ИП,Гаражи</t>
  </si>
  <si>
    <t>ТП-53</t>
  </si>
  <si>
    <t>ТП-56</t>
  </si>
  <si>
    <t>КТП-58(102)</t>
  </si>
  <si>
    <t>АО Промсинтез,Частный сектор ВЛ-0,4 МРСК ИП</t>
  </si>
  <si>
    <t>КТП-59</t>
  </si>
  <si>
    <t>МКД,ИП,Частный сектор</t>
  </si>
  <si>
    <t>ИП,Частный сектор ВЛ-0,4 МРСК</t>
  </si>
  <si>
    <t>ТП-62</t>
  </si>
  <si>
    <t>База Теплосети(ТЭК)МКД,ИП</t>
  </si>
  <si>
    <t>КТП-64</t>
  </si>
  <si>
    <t>ТП-66</t>
  </si>
  <si>
    <t>ТП-67</t>
  </si>
  <si>
    <t>Горгаз,МКД,ИП</t>
  </si>
  <si>
    <t>ТП-68</t>
  </si>
  <si>
    <t>МКД,База УБГ,ИП,Гаражи</t>
  </si>
  <si>
    <t>ТП-69</t>
  </si>
  <si>
    <t>ТП-70</t>
  </si>
  <si>
    <t>Училище №15 Педколледжа, Общежитие,МКД,ИП</t>
  </si>
  <si>
    <t>ТП-71</t>
  </si>
  <si>
    <t>ТП-72</t>
  </si>
  <si>
    <t>Детсад,Ростелеком,МКД,ИП</t>
  </si>
  <si>
    <t>ТП-73</t>
  </si>
  <si>
    <t>МКД</t>
  </si>
  <si>
    <t>ТП-74</t>
  </si>
  <si>
    <t>Школа,Детсад,РеаЦентр,    Сбербанк,МКД,Частный сектор,ИП</t>
  </si>
  <si>
    <t>ТП-75</t>
  </si>
  <si>
    <t>ТП-76</t>
  </si>
  <si>
    <t>Стоматология,МКД,ИП</t>
  </si>
  <si>
    <t>ТП-77</t>
  </si>
  <si>
    <t>Детсад,МКД,ИП,Гаражи</t>
  </si>
  <si>
    <t>ТП-78</t>
  </si>
  <si>
    <t>Частный сектор, Педколледж, ИП, Биллайн</t>
  </si>
  <si>
    <t>ТП-81</t>
  </si>
  <si>
    <t>Детский сад</t>
  </si>
  <si>
    <t>КТП-501 Залесье</t>
  </si>
  <si>
    <t>МКД, Частный сектор</t>
  </si>
  <si>
    <t>КТП-502 Залесье</t>
  </si>
  <si>
    <t>Насосная</t>
  </si>
  <si>
    <t>КТП-Х3</t>
  </si>
  <si>
    <t>Дом школьника,Библиотека,МКД,ИП</t>
  </si>
  <si>
    <t>КТП-Х10</t>
  </si>
  <si>
    <t>КТП-Х500</t>
  </si>
  <si>
    <t>Больница, Детсад,Арбитражный суд,АО ромсинтез,Промперфоратор, МКД,ИП,Гаражи</t>
  </si>
  <si>
    <t>КТП-АЗС</t>
  </si>
  <si>
    <t>АЗС Баранов</t>
  </si>
  <si>
    <t>ТП-БК</t>
  </si>
  <si>
    <t>Флюорография-рентген, МКД,ИП,Гаражи</t>
  </si>
  <si>
    <t>ТП-ДК</t>
  </si>
  <si>
    <t>Пролуратура,ДК,РКЦ,МФЦ,МКД, ИП</t>
  </si>
  <si>
    <t>КТП-ДОЦ</t>
  </si>
  <si>
    <t xml:space="preserve"> ДОЦ-Мастерские, СТО</t>
  </si>
  <si>
    <t>ТП-ДС</t>
  </si>
  <si>
    <t>Администрация,МКД,ИП</t>
  </si>
  <si>
    <t>КТП-ЖКК</t>
  </si>
  <si>
    <t>ТП-ЖКО</t>
  </si>
  <si>
    <t>УБГ,Офисы,ИП</t>
  </si>
  <si>
    <t>ТП-К1</t>
  </si>
  <si>
    <t>ТП-К2</t>
  </si>
  <si>
    <t>МКД,Сбербанк,ИП</t>
  </si>
  <si>
    <t>ТП-К3</t>
  </si>
  <si>
    <t>ТП-кВ.7Б</t>
  </si>
  <si>
    <t>МКД,Церковь,ИП</t>
  </si>
  <si>
    <t>КТП-КНС</t>
  </si>
  <si>
    <t>Канализационная насосная станция</t>
  </si>
  <si>
    <t>КТП-Котельная</t>
  </si>
  <si>
    <t>Котельная ТЭК,Частный сектор ВЛ-0,4 МРСК,МКД</t>
  </si>
  <si>
    <t>КТП-Лесничество</t>
  </si>
  <si>
    <t>Частный сектор,ИП,Лесничество</t>
  </si>
  <si>
    <t>ТП-МСЧ</t>
  </si>
  <si>
    <t>Больничный комплекс,МКД,АО Промсинтез,Гаражи</t>
  </si>
  <si>
    <t>ТП-Насосная-1</t>
  </si>
  <si>
    <t>0,4кВ-Водоканал-Водозабор</t>
  </si>
  <si>
    <t>ТП-Насосная-2</t>
  </si>
  <si>
    <t>ТП-НК</t>
  </si>
  <si>
    <t>МКД,Котельная,ЧГЭС,ДК,ИП</t>
  </si>
  <si>
    <t>КТП-Свалка (БО)</t>
  </si>
  <si>
    <t>ООО ВИЗО</t>
  </si>
  <si>
    <t>КТП-Свалка (ПО)</t>
  </si>
  <si>
    <t>ТП-СГМ</t>
  </si>
  <si>
    <t>КТП-СМП</t>
  </si>
  <si>
    <t>МКД,Частный сектор, ИП</t>
  </si>
  <si>
    <t>КТП-СП</t>
  </si>
  <si>
    <t>Скорая помощь,ЧГЭС,ИП</t>
  </si>
  <si>
    <t>КТП-Стадион</t>
  </si>
  <si>
    <t>Спортсооружения</t>
  </si>
  <si>
    <t>ТП-Столовая</t>
  </si>
  <si>
    <t>ТП-Стр.1</t>
  </si>
  <si>
    <t>МКД,ИП,Тандер,Гаражи</t>
  </si>
  <si>
    <t>ТП-Стр.2</t>
  </si>
  <si>
    <t>ТП-Стр.3</t>
  </si>
  <si>
    <t>ТП-Стр.4</t>
  </si>
  <si>
    <t>ТП-Стр.5</t>
  </si>
  <si>
    <t>ТП-Стр.6</t>
  </si>
  <si>
    <t>ТП-Стр.7</t>
  </si>
  <si>
    <t>Детсады,МКД,ИП</t>
  </si>
  <si>
    <t>ТП-Т1</t>
  </si>
  <si>
    <t>Ростелеком,Школа,МКД,Гаражи, Мегафон</t>
  </si>
  <si>
    <t>ТП-Т2</t>
  </si>
  <si>
    <t>Детсад,Полиция,Почта,КУМИ,   Военкомат,Ю-З управление образованием,Паспортный стол, МКД,ИП,Гаражи</t>
  </si>
  <si>
    <t>ТП-Т3</t>
  </si>
  <si>
    <t>ТП-Ф</t>
  </si>
  <si>
    <t>ТП-Ч</t>
  </si>
  <si>
    <t>Школа,МКД,ИП</t>
  </si>
  <si>
    <t>ТП-1 "Роща"</t>
  </si>
  <si>
    <t>ТП-2 "Роща"</t>
  </si>
  <si>
    <t>КТП-Берез 1</t>
  </si>
  <si>
    <t xml:space="preserve">КТП-Берез. 2 </t>
  </si>
  <si>
    <t>КТП-Магнит</t>
  </si>
  <si>
    <t>КТП-ВОХР 1</t>
  </si>
  <si>
    <t xml:space="preserve">КТП-Вохр-2 </t>
  </si>
  <si>
    <t>КТП-21</t>
  </si>
  <si>
    <t>ТП-500</t>
  </si>
  <si>
    <t>Кнауф</t>
  </si>
  <si>
    <t>ТП-Силикатная</t>
  </si>
  <si>
    <t>Чапаевский участок замер 2020г.</t>
  </si>
  <si>
    <t>КТП-57(101)</t>
  </si>
  <si>
    <t>Оборудование</t>
  </si>
  <si>
    <t>Ж/дом, дачи</t>
  </si>
  <si>
    <t>Офис</t>
  </si>
  <si>
    <t>Ледовая арена</t>
  </si>
  <si>
    <t>Магазин.</t>
  </si>
  <si>
    <t>КТП-4А</t>
  </si>
  <si>
    <t>БКТП-Х5</t>
  </si>
  <si>
    <t>ТП-Мех. Причал</t>
  </si>
  <si>
    <t>ИП</t>
  </si>
  <si>
    <t>КТП-28</t>
  </si>
  <si>
    <t>КТП-5А</t>
  </si>
  <si>
    <t>БКТП-29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</si>
</sst>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abSelected="1" view="pageBreakPreview" zoomScale="60" zoomScaleNormal="100" workbookViewId="0">
      <selection activeCell="E14" sqref="E14"/>
    </sheetView>
  </sheetViews>
  <sheetFormatPr defaultRowHeight="15" x14ac:dyDescent="0.25"/>
  <cols>
    <col min="1" max="1" width="6.5703125" style="3" customWidth="1"/>
    <col min="2" max="2" width="20" style="4" customWidth="1"/>
    <col min="3" max="3" width="13" style="2" customWidth="1"/>
    <col min="4" max="4" width="34.85546875" style="5" customWidth="1"/>
    <col min="5" max="5" width="8" style="2" bestFit="1" customWidth="1"/>
    <col min="6" max="7" width="7.7109375" style="2" bestFit="1" customWidth="1"/>
    <col min="8" max="8" width="6.7109375" style="3" customWidth="1"/>
    <col min="9" max="9" width="7" style="6" customWidth="1"/>
  </cols>
  <sheetData>
    <row r="1" spans="1:9" ht="18" customHeight="1" x14ac:dyDescent="0.25">
      <c r="A1" s="30" t="s">
        <v>237</v>
      </c>
      <c r="B1" s="30"/>
      <c r="C1" s="30"/>
      <c r="D1" s="30"/>
      <c r="E1" s="30"/>
      <c r="F1" s="30"/>
      <c r="G1" s="30"/>
      <c r="H1" s="30"/>
      <c r="I1" s="30"/>
    </row>
    <row r="2" spans="1:9" ht="18.75" customHeight="1" x14ac:dyDescent="0.25">
      <c r="A2" s="30"/>
      <c r="B2" s="30"/>
      <c r="C2" s="30"/>
      <c r="D2" s="30"/>
      <c r="E2" s="30"/>
      <c r="F2" s="30"/>
      <c r="G2" s="30"/>
      <c r="H2" s="30"/>
      <c r="I2" s="30"/>
    </row>
    <row r="3" spans="1:9" ht="15" customHeight="1" x14ac:dyDescent="0.25">
      <c r="A3" s="29" t="s">
        <v>0</v>
      </c>
      <c r="B3" s="28" t="s">
        <v>1</v>
      </c>
      <c r="C3" s="28" t="s">
        <v>2</v>
      </c>
      <c r="D3" s="28" t="s">
        <v>3</v>
      </c>
      <c r="E3" s="31" t="s">
        <v>4</v>
      </c>
      <c r="F3" s="31"/>
      <c r="G3" s="31"/>
      <c r="H3" s="31"/>
      <c r="I3" s="31"/>
    </row>
    <row r="4" spans="1:9" x14ac:dyDescent="0.25">
      <c r="A4" s="29"/>
      <c r="B4" s="28"/>
      <c r="C4" s="28"/>
      <c r="D4" s="28"/>
      <c r="E4" s="29" t="s">
        <v>5</v>
      </c>
      <c r="F4" s="29"/>
      <c r="G4" s="29"/>
      <c r="H4" s="29" t="s">
        <v>9</v>
      </c>
      <c r="I4" s="29" t="s">
        <v>10</v>
      </c>
    </row>
    <row r="5" spans="1:9" x14ac:dyDescent="0.25">
      <c r="A5" s="29"/>
      <c r="B5" s="28"/>
      <c r="C5" s="28"/>
      <c r="D5" s="28"/>
      <c r="E5" s="20" t="s">
        <v>6</v>
      </c>
      <c r="F5" s="20" t="s">
        <v>7</v>
      </c>
      <c r="G5" s="20" t="s">
        <v>8</v>
      </c>
      <c r="H5" s="29"/>
      <c r="I5" s="29"/>
    </row>
    <row r="6" spans="1:9" s="1" customFormat="1" ht="26.25" customHeight="1" x14ac:dyDescent="0.25">
      <c r="A6" s="8">
        <v>1</v>
      </c>
      <c r="B6" s="14" t="s">
        <v>27</v>
      </c>
      <c r="C6" s="15" t="s">
        <v>28</v>
      </c>
      <c r="D6" s="11" t="s">
        <v>28</v>
      </c>
      <c r="E6" s="21"/>
      <c r="F6" s="21"/>
      <c r="G6" s="21"/>
      <c r="H6" s="9"/>
      <c r="I6" s="10"/>
    </row>
    <row r="7" spans="1:9" s="1" customFormat="1" x14ac:dyDescent="0.25">
      <c r="A7" s="8">
        <v>2</v>
      </c>
      <c r="B7" s="14" t="s">
        <v>29</v>
      </c>
      <c r="C7" s="15" t="s">
        <v>28</v>
      </c>
      <c r="D7" s="11" t="s">
        <v>28</v>
      </c>
      <c r="E7" s="21"/>
      <c r="F7" s="21"/>
      <c r="G7" s="21"/>
      <c r="H7" s="9"/>
      <c r="I7" s="10"/>
    </row>
    <row r="8" spans="1:9" s="1" customFormat="1" x14ac:dyDescent="0.25">
      <c r="A8" s="25">
        <v>3</v>
      </c>
      <c r="B8" s="24" t="s">
        <v>30</v>
      </c>
      <c r="C8" s="15">
        <v>1600</v>
      </c>
      <c r="D8" s="16"/>
      <c r="E8" s="21"/>
      <c r="F8" s="21"/>
      <c r="G8" s="21"/>
      <c r="H8" s="9"/>
      <c r="I8" s="10"/>
    </row>
    <row r="9" spans="1:9" s="1" customFormat="1" x14ac:dyDescent="0.25">
      <c r="A9" s="25"/>
      <c r="B9" s="24"/>
      <c r="C9" s="15">
        <v>1600</v>
      </c>
      <c r="D9" s="16"/>
      <c r="E9" s="21"/>
      <c r="F9" s="21"/>
      <c r="G9" s="21"/>
      <c r="H9" s="9"/>
      <c r="I9" s="10"/>
    </row>
    <row r="10" spans="1:9" s="1" customFormat="1" ht="14.25" customHeight="1" x14ac:dyDescent="0.25">
      <c r="A10" s="8">
        <v>4</v>
      </c>
      <c r="B10" s="14" t="s">
        <v>31</v>
      </c>
      <c r="C10" s="15">
        <v>400</v>
      </c>
      <c r="D10" s="16" t="s">
        <v>32</v>
      </c>
      <c r="E10" s="21">
        <v>190</v>
      </c>
      <c r="F10" s="21">
        <v>183</v>
      </c>
      <c r="G10" s="21">
        <v>173</v>
      </c>
      <c r="H10" s="9">
        <f>(G10+F10+E10)/3*0.38*1.732</f>
        <v>119.78511999999999</v>
      </c>
      <c r="I10" s="10">
        <f>H10/C10*100</f>
        <v>29.946279999999998</v>
      </c>
    </row>
    <row r="11" spans="1:9" s="1" customFormat="1" x14ac:dyDescent="0.25">
      <c r="A11" s="8">
        <v>5</v>
      </c>
      <c r="B11" s="14" t="s">
        <v>33</v>
      </c>
      <c r="C11" s="15">
        <v>400</v>
      </c>
      <c r="D11" s="16" t="s">
        <v>34</v>
      </c>
      <c r="E11" s="21">
        <v>110</v>
      </c>
      <c r="F11" s="21">
        <v>200</v>
      </c>
      <c r="G11" s="21">
        <v>107</v>
      </c>
      <c r="H11" s="9">
        <f t="shared" ref="H11:H74" si="0">(G11+F11+E11)/3*0.38*1.732</f>
        <v>91.48424</v>
      </c>
      <c r="I11" s="10">
        <f t="shared" ref="I11:I74" si="1">H11/C11*100</f>
        <v>22.87106</v>
      </c>
    </row>
    <row r="12" spans="1:9" s="1" customFormat="1" x14ac:dyDescent="0.25">
      <c r="A12" s="8">
        <v>6</v>
      </c>
      <c r="B12" s="14" t="s">
        <v>35</v>
      </c>
      <c r="C12" s="15">
        <v>400</v>
      </c>
      <c r="D12" s="16" t="s">
        <v>36</v>
      </c>
      <c r="E12" s="21">
        <v>270</v>
      </c>
      <c r="F12" s="21">
        <v>280</v>
      </c>
      <c r="G12" s="21">
        <v>300</v>
      </c>
      <c r="H12" s="9">
        <f t="shared" si="0"/>
        <v>186.47866666666664</v>
      </c>
      <c r="I12" s="10">
        <f t="shared" si="1"/>
        <v>46.61966666666666</v>
      </c>
    </row>
    <row r="13" spans="1:9" s="1" customFormat="1" x14ac:dyDescent="0.25">
      <c r="A13" s="8">
        <v>7</v>
      </c>
      <c r="B13" s="14" t="s">
        <v>37</v>
      </c>
      <c r="C13" s="15">
        <v>400</v>
      </c>
      <c r="D13" s="16" t="s">
        <v>38</v>
      </c>
      <c r="E13" s="21">
        <v>147</v>
      </c>
      <c r="F13" s="21">
        <v>131</v>
      </c>
      <c r="G13" s="21">
        <v>173</v>
      </c>
      <c r="H13" s="9">
        <f t="shared" si="0"/>
        <v>98.943386666666669</v>
      </c>
      <c r="I13" s="10">
        <f t="shared" si="1"/>
        <v>24.735846666666667</v>
      </c>
    </row>
    <row r="14" spans="1:9" s="1" customFormat="1" x14ac:dyDescent="0.25">
      <c r="A14" s="8">
        <v>8</v>
      </c>
      <c r="B14" s="14" t="s">
        <v>39</v>
      </c>
      <c r="C14" s="15">
        <v>250</v>
      </c>
      <c r="D14" s="16" t="s">
        <v>40</v>
      </c>
      <c r="E14" s="21">
        <v>41</v>
      </c>
      <c r="F14" s="21">
        <v>89</v>
      </c>
      <c r="G14" s="21">
        <v>57</v>
      </c>
      <c r="H14" s="9">
        <f t="shared" si="0"/>
        <v>41.025306666666665</v>
      </c>
      <c r="I14" s="10">
        <f t="shared" si="1"/>
        <v>16.410122666666666</v>
      </c>
    </row>
    <row r="15" spans="1:9" s="7" customFormat="1" x14ac:dyDescent="0.25">
      <c r="A15" s="8">
        <v>9</v>
      </c>
      <c r="B15" s="14" t="s">
        <v>41</v>
      </c>
      <c r="C15" s="15">
        <v>400</v>
      </c>
      <c r="D15" s="16" t="s">
        <v>36</v>
      </c>
      <c r="E15" s="21">
        <v>300</v>
      </c>
      <c r="F15" s="21">
        <v>330</v>
      </c>
      <c r="G15" s="21">
        <v>295</v>
      </c>
      <c r="H15" s="9">
        <f t="shared" si="0"/>
        <v>202.93266666666665</v>
      </c>
      <c r="I15" s="10">
        <f t="shared" si="1"/>
        <v>50.733166666666662</v>
      </c>
    </row>
    <row r="16" spans="1:9" s="1" customFormat="1" x14ac:dyDescent="0.25">
      <c r="A16" s="8">
        <v>10</v>
      </c>
      <c r="B16" s="14" t="s">
        <v>16</v>
      </c>
      <c r="C16" s="15">
        <v>400</v>
      </c>
      <c r="D16" s="16" t="s">
        <v>36</v>
      </c>
      <c r="E16" s="21">
        <v>180</v>
      </c>
      <c r="F16" s="21">
        <v>170</v>
      </c>
      <c r="G16" s="21">
        <v>150</v>
      </c>
      <c r="H16" s="9">
        <f t="shared" si="0"/>
        <v>109.69333333333333</v>
      </c>
      <c r="I16" s="10">
        <f t="shared" si="1"/>
        <v>27.423333333333332</v>
      </c>
    </row>
    <row r="17" spans="1:9" s="1" customFormat="1" x14ac:dyDescent="0.25">
      <c r="A17" s="8">
        <v>11</v>
      </c>
      <c r="B17" s="14" t="s">
        <v>244</v>
      </c>
      <c r="C17" s="15">
        <v>400</v>
      </c>
      <c r="D17" s="16" t="s">
        <v>36</v>
      </c>
      <c r="E17" s="21"/>
      <c r="F17" s="21"/>
      <c r="G17" s="21"/>
      <c r="H17" s="9">
        <f t="shared" si="0"/>
        <v>0</v>
      </c>
      <c r="I17" s="10">
        <f t="shared" si="1"/>
        <v>0</v>
      </c>
    </row>
    <row r="18" spans="1:9" s="1" customFormat="1" x14ac:dyDescent="0.25">
      <c r="A18" s="25">
        <v>12</v>
      </c>
      <c r="B18" s="24" t="s">
        <v>42</v>
      </c>
      <c r="C18" s="15">
        <v>400</v>
      </c>
      <c r="D18" s="16" t="s">
        <v>43</v>
      </c>
      <c r="E18" s="21">
        <v>265</v>
      </c>
      <c r="F18" s="21">
        <v>205</v>
      </c>
      <c r="G18" s="21">
        <v>240</v>
      </c>
      <c r="H18" s="9">
        <f t="shared" si="0"/>
        <v>155.76453333333333</v>
      </c>
      <c r="I18" s="10">
        <f t="shared" si="1"/>
        <v>38.941133333333333</v>
      </c>
    </row>
    <row r="19" spans="1:9" s="1" customFormat="1" x14ac:dyDescent="0.25">
      <c r="A19" s="25"/>
      <c r="B19" s="24"/>
      <c r="C19" s="15">
        <v>320</v>
      </c>
      <c r="D19" s="16" t="s">
        <v>43</v>
      </c>
      <c r="E19" s="21">
        <v>36</v>
      </c>
      <c r="F19" s="21">
        <v>6</v>
      </c>
      <c r="G19" s="21">
        <v>19</v>
      </c>
      <c r="H19" s="9">
        <f t="shared" si="0"/>
        <v>13.382586666666667</v>
      </c>
      <c r="I19" s="10">
        <f t="shared" si="1"/>
        <v>4.1820583333333339</v>
      </c>
    </row>
    <row r="20" spans="1:9" s="1" customFormat="1" x14ac:dyDescent="0.25">
      <c r="A20" s="8">
        <v>13</v>
      </c>
      <c r="B20" s="14" t="s">
        <v>44</v>
      </c>
      <c r="C20" s="15">
        <v>250</v>
      </c>
      <c r="D20" s="16" t="s">
        <v>36</v>
      </c>
      <c r="E20" s="21">
        <v>250</v>
      </c>
      <c r="F20" s="21">
        <v>180</v>
      </c>
      <c r="G20" s="21">
        <v>190</v>
      </c>
      <c r="H20" s="9">
        <f t="shared" si="0"/>
        <v>136.01973333333333</v>
      </c>
      <c r="I20" s="10">
        <f t="shared" si="1"/>
        <v>54.407893333333334</v>
      </c>
    </row>
    <row r="21" spans="1:9" s="1" customFormat="1" x14ac:dyDescent="0.25">
      <c r="A21" s="8">
        <v>14</v>
      </c>
      <c r="B21" s="14" t="s">
        <v>249</v>
      </c>
      <c r="C21" s="15">
        <v>250</v>
      </c>
      <c r="D21" s="16" t="s">
        <v>36</v>
      </c>
      <c r="E21" s="21"/>
      <c r="F21" s="21"/>
      <c r="G21" s="21"/>
      <c r="H21" s="9">
        <f t="shared" si="0"/>
        <v>0</v>
      </c>
      <c r="I21" s="10">
        <f t="shared" si="1"/>
        <v>0</v>
      </c>
    </row>
    <row r="22" spans="1:9" s="7" customFormat="1" ht="30" x14ac:dyDescent="0.25">
      <c r="A22" s="8">
        <v>15</v>
      </c>
      <c r="B22" s="14" t="s">
        <v>45</v>
      </c>
      <c r="C22" s="15">
        <v>250</v>
      </c>
      <c r="D22" s="16" t="s">
        <v>46</v>
      </c>
      <c r="E22" s="21">
        <v>160</v>
      </c>
      <c r="F22" s="21">
        <v>150</v>
      </c>
      <c r="G22" s="21">
        <v>150</v>
      </c>
      <c r="H22" s="9">
        <f t="shared" si="0"/>
        <v>100.91786666666668</v>
      </c>
      <c r="I22" s="10">
        <f t="shared" si="1"/>
        <v>40.367146666666677</v>
      </c>
    </row>
    <row r="23" spans="1:9" s="1" customFormat="1" x14ac:dyDescent="0.25">
      <c r="A23" s="8">
        <v>16</v>
      </c>
      <c r="B23" s="14" t="s">
        <v>47</v>
      </c>
      <c r="C23" s="15">
        <v>400</v>
      </c>
      <c r="D23" s="16" t="s">
        <v>48</v>
      </c>
      <c r="E23" s="21">
        <v>64</v>
      </c>
      <c r="F23" s="21">
        <v>44</v>
      </c>
      <c r="G23" s="21">
        <v>71</v>
      </c>
      <c r="H23" s="9">
        <f t="shared" si="0"/>
        <v>39.270213333333331</v>
      </c>
      <c r="I23" s="10">
        <f t="shared" si="1"/>
        <v>9.8175533333333327</v>
      </c>
    </row>
    <row r="24" spans="1:9" s="1" customFormat="1" x14ac:dyDescent="0.25">
      <c r="A24" s="8">
        <v>17</v>
      </c>
      <c r="B24" s="14" t="s">
        <v>49</v>
      </c>
      <c r="C24" s="15">
        <v>250</v>
      </c>
      <c r="D24" s="16" t="s">
        <v>50</v>
      </c>
      <c r="E24" s="21">
        <v>300</v>
      </c>
      <c r="F24" s="21">
        <v>320</v>
      </c>
      <c r="G24" s="21">
        <v>250</v>
      </c>
      <c r="H24" s="9">
        <f t="shared" si="0"/>
        <v>190.8664</v>
      </c>
      <c r="I24" s="10">
        <f t="shared" si="1"/>
        <v>76.346559999999997</v>
      </c>
    </row>
    <row r="25" spans="1:9" s="1" customFormat="1" ht="30" x14ac:dyDescent="0.25">
      <c r="A25" s="8">
        <v>18</v>
      </c>
      <c r="B25" s="14" t="s">
        <v>51</v>
      </c>
      <c r="C25" s="15">
        <v>400</v>
      </c>
      <c r="D25" s="12" t="s">
        <v>52</v>
      </c>
      <c r="E25" s="21">
        <v>63</v>
      </c>
      <c r="F25" s="21">
        <v>47</v>
      </c>
      <c r="G25" s="21">
        <v>61</v>
      </c>
      <c r="H25" s="9">
        <f t="shared" si="0"/>
        <v>37.515120000000003</v>
      </c>
      <c r="I25" s="10">
        <f t="shared" si="1"/>
        <v>9.3787800000000008</v>
      </c>
    </row>
    <row r="26" spans="1:9" s="1" customFormat="1" ht="30" x14ac:dyDescent="0.25">
      <c r="A26" s="25">
        <v>19</v>
      </c>
      <c r="B26" s="24" t="s">
        <v>53</v>
      </c>
      <c r="C26" s="15">
        <v>400</v>
      </c>
      <c r="D26" s="16" t="s">
        <v>54</v>
      </c>
      <c r="E26" s="21">
        <v>47</v>
      </c>
      <c r="F26" s="21">
        <v>72</v>
      </c>
      <c r="G26" s="21">
        <v>43</v>
      </c>
      <c r="H26" s="9">
        <f t="shared" si="0"/>
        <v>35.540639999999996</v>
      </c>
      <c r="I26" s="10">
        <f t="shared" si="1"/>
        <v>8.8851599999999991</v>
      </c>
    </row>
    <row r="27" spans="1:9" s="1" customFormat="1" ht="30" x14ac:dyDescent="0.25">
      <c r="A27" s="25"/>
      <c r="B27" s="24"/>
      <c r="C27" s="15">
        <v>160</v>
      </c>
      <c r="D27" s="16" t="s">
        <v>54</v>
      </c>
      <c r="E27" s="21">
        <v>58</v>
      </c>
      <c r="F27" s="21">
        <v>32</v>
      </c>
      <c r="G27" s="21">
        <v>28</v>
      </c>
      <c r="H27" s="9">
        <f t="shared" si="0"/>
        <v>25.887626666666666</v>
      </c>
      <c r="I27" s="10">
        <f t="shared" si="1"/>
        <v>16.179766666666666</v>
      </c>
    </row>
    <row r="28" spans="1:9" s="1" customFormat="1" x14ac:dyDescent="0.25">
      <c r="A28" s="8">
        <v>20</v>
      </c>
      <c r="B28" s="14" t="s">
        <v>55</v>
      </c>
      <c r="C28" s="15">
        <v>400</v>
      </c>
      <c r="D28" s="16" t="s">
        <v>50</v>
      </c>
      <c r="E28" s="21">
        <v>380</v>
      </c>
      <c r="F28" s="21">
        <v>220</v>
      </c>
      <c r="G28" s="21">
        <v>510</v>
      </c>
      <c r="H28" s="9">
        <f t="shared" si="0"/>
        <v>243.51919999999998</v>
      </c>
      <c r="I28" s="10">
        <f t="shared" si="1"/>
        <v>60.879799999999996</v>
      </c>
    </row>
    <row r="29" spans="1:9" s="1" customFormat="1" x14ac:dyDescent="0.25">
      <c r="A29" s="8">
        <v>21</v>
      </c>
      <c r="B29" s="14" t="s">
        <v>56</v>
      </c>
      <c r="C29" s="15">
        <v>250</v>
      </c>
      <c r="D29" s="16" t="s">
        <v>34</v>
      </c>
      <c r="E29" s="21">
        <v>102</v>
      </c>
      <c r="F29" s="21">
        <v>94</v>
      </c>
      <c r="G29" s="21">
        <v>89</v>
      </c>
      <c r="H29" s="9">
        <f t="shared" si="0"/>
        <v>62.525200000000005</v>
      </c>
      <c r="I29" s="10">
        <f t="shared" si="1"/>
        <v>25.010080000000002</v>
      </c>
    </row>
    <row r="30" spans="1:9" s="1" customFormat="1" x14ac:dyDescent="0.25">
      <c r="A30" s="8">
        <v>22</v>
      </c>
      <c r="B30" s="14" t="s">
        <v>57</v>
      </c>
      <c r="C30" s="15">
        <v>400</v>
      </c>
      <c r="D30" s="16" t="s">
        <v>58</v>
      </c>
      <c r="E30" s="21">
        <v>170</v>
      </c>
      <c r="F30" s="21">
        <v>220</v>
      </c>
      <c r="G30" s="21">
        <v>205</v>
      </c>
      <c r="H30" s="9">
        <f t="shared" si="0"/>
        <v>130.53506666666667</v>
      </c>
      <c r="I30" s="10">
        <f t="shared" si="1"/>
        <v>32.633766666666666</v>
      </c>
    </row>
    <row r="31" spans="1:9" s="1" customFormat="1" x14ac:dyDescent="0.25">
      <c r="A31" s="8">
        <v>23</v>
      </c>
      <c r="B31" s="14" t="s">
        <v>59</v>
      </c>
      <c r="C31" s="15">
        <v>400</v>
      </c>
      <c r="D31" s="16" t="s">
        <v>34</v>
      </c>
      <c r="E31" s="21">
        <v>261</v>
      </c>
      <c r="F31" s="21">
        <v>352</v>
      </c>
      <c r="G31" s="21">
        <v>318</v>
      </c>
      <c r="H31" s="9">
        <f t="shared" si="0"/>
        <v>204.24898666666667</v>
      </c>
      <c r="I31" s="10">
        <f t="shared" si="1"/>
        <v>51.062246666666667</v>
      </c>
    </row>
    <row r="32" spans="1:9" s="1" customFormat="1" x14ac:dyDescent="0.25">
      <c r="A32" s="8">
        <v>24</v>
      </c>
      <c r="B32" s="14" t="s">
        <v>60</v>
      </c>
      <c r="C32" s="15">
        <v>250</v>
      </c>
      <c r="D32" s="16" t="s">
        <v>34</v>
      </c>
      <c r="E32" s="21">
        <v>172</v>
      </c>
      <c r="F32" s="21">
        <v>116</v>
      </c>
      <c r="G32" s="21">
        <v>125</v>
      </c>
      <c r="H32" s="9">
        <f t="shared" si="0"/>
        <v>90.606693333333325</v>
      </c>
      <c r="I32" s="10">
        <f t="shared" si="1"/>
        <v>36.242677333333326</v>
      </c>
    </row>
    <row r="33" spans="1:9" s="1" customFormat="1" ht="14.25" customHeight="1" x14ac:dyDescent="0.25">
      <c r="A33" s="8">
        <v>25</v>
      </c>
      <c r="B33" s="14" t="s">
        <v>61</v>
      </c>
      <c r="C33" s="15">
        <v>180</v>
      </c>
      <c r="D33" s="16" t="s">
        <v>34</v>
      </c>
      <c r="E33" s="21">
        <v>54</v>
      </c>
      <c r="F33" s="21">
        <v>82</v>
      </c>
      <c r="G33" s="21">
        <v>67</v>
      </c>
      <c r="H33" s="9">
        <f t="shared" si="0"/>
        <v>44.535493333333335</v>
      </c>
      <c r="I33" s="10">
        <f t="shared" si="1"/>
        <v>24.741940740740741</v>
      </c>
    </row>
    <row r="34" spans="1:9" s="1" customFormat="1" x14ac:dyDescent="0.25">
      <c r="A34" s="25">
        <v>26</v>
      </c>
      <c r="B34" s="24" t="s">
        <v>62</v>
      </c>
      <c r="C34" s="15">
        <v>400</v>
      </c>
      <c r="D34" s="16" t="s">
        <v>63</v>
      </c>
      <c r="E34" s="21">
        <v>235</v>
      </c>
      <c r="F34" s="21">
        <v>241</v>
      </c>
      <c r="G34" s="21">
        <v>318</v>
      </c>
      <c r="H34" s="9">
        <f t="shared" si="0"/>
        <v>174.19301333333334</v>
      </c>
      <c r="I34" s="10">
        <f t="shared" si="1"/>
        <v>43.548253333333335</v>
      </c>
    </row>
    <row r="35" spans="1:9" s="1" customFormat="1" x14ac:dyDescent="0.25">
      <c r="A35" s="25"/>
      <c r="B35" s="24"/>
      <c r="C35" s="15">
        <v>400</v>
      </c>
      <c r="D35" s="16" t="s">
        <v>63</v>
      </c>
      <c r="E35" s="21">
        <v>90</v>
      </c>
      <c r="F35" s="21">
        <v>92</v>
      </c>
      <c r="G35" s="21">
        <v>122</v>
      </c>
      <c r="H35" s="9">
        <f t="shared" si="0"/>
        <v>66.693546666666663</v>
      </c>
      <c r="I35" s="10">
        <f t="shared" si="1"/>
        <v>16.673386666666666</v>
      </c>
    </row>
    <row r="36" spans="1:9" x14ac:dyDescent="0.25">
      <c r="A36" s="8">
        <v>27</v>
      </c>
      <c r="B36" s="14" t="s">
        <v>64</v>
      </c>
      <c r="C36" s="15">
        <v>400</v>
      </c>
      <c r="D36" s="16" t="s">
        <v>65</v>
      </c>
      <c r="E36" s="21">
        <v>192</v>
      </c>
      <c r="F36" s="21">
        <v>188</v>
      </c>
      <c r="G36" s="21">
        <v>135</v>
      </c>
      <c r="H36" s="9">
        <f t="shared" si="0"/>
        <v>112.98413333333333</v>
      </c>
      <c r="I36" s="10">
        <f t="shared" si="1"/>
        <v>28.24603333333333</v>
      </c>
    </row>
    <row r="37" spans="1:9" x14ac:dyDescent="0.25">
      <c r="A37" s="8">
        <v>28</v>
      </c>
      <c r="B37" s="14" t="s">
        <v>66</v>
      </c>
      <c r="C37" s="15">
        <v>100</v>
      </c>
      <c r="D37" s="16" t="s">
        <v>67</v>
      </c>
      <c r="E37" s="21">
        <v>32</v>
      </c>
      <c r="F37" s="21">
        <v>28</v>
      </c>
      <c r="G37" s="21">
        <v>23</v>
      </c>
      <c r="H37" s="9">
        <f t="shared" si="0"/>
        <v>18.209093333333335</v>
      </c>
      <c r="I37" s="10">
        <f t="shared" si="1"/>
        <v>18.209093333333335</v>
      </c>
    </row>
    <row r="38" spans="1:9" s="1" customFormat="1" x14ac:dyDescent="0.25">
      <c r="A38" s="25">
        <v>29</v>
      </c>
      <c r="B38" s="24" t="s">
        <v>68</v>
      </c>
      <c r="C38" s="15">
        <v>320</v>
      </c>
      <c r="D38" s="16" t="s">
        <v>69</v>
      </c>
      <c r="E38" s="21">
        <v>92</v>
      </c>
      <c r="F38" s="21">
        <v>87</v>
      </c>
      <c r="G38" s="21">
        <v>52</v>
      </c>
      <c r="H38" s="9">
        <f t="shared" si="0"/>
        <v>50.678319999999999</v>
      </c>
      <c r="I38" s="10">
        <f t="shared" si="1"/>
        <v>15.836975000000001</v>
      </c>
    </row>
    <row r="39" spans="1:9" s="1" customFormat="1" x14ac:dyDescent="0.25">
      <c r="A39" s="25"/>
      <c r="B39" s="24"/>
      <c r="C39" s="15">
        <v>400</v>
      </c>
      <c r="D39" s="16" t="s">
        <v>69</v>
      </c>
      <c r="E39" s="21">
        <v>121</v>
      </c>
      <c r="F39" s="21">
        <v>110</v>
      </c>
      <c r="G39" s="21">
        <v>65</v>
      </c>
      <c r="H39" s="9">
        <f t="shared" si="0"/>
        <v>64.938453333333328</v>
      </c>
      <c r="I39" s="10">
        <f t="shared" si="1"/>
        <v>16.234613333333332</v>
      </c>
    </row>
    <row r="40" spans="1:9" s="1" customFormat="1" x14ac:dyDescent="0.25">
      <c r="A40" s="8">
        <v>30</v>
      </c>
      <c r="B40" s="14" t="s">
        <v>70</v>
      </c>
      <c r="C40" s="15">
        <v>180</v>
      </c>
      <c r="D40" s="16" t="s">
        <v>71</v>
      </c>
      <c r="E40" s="21">
        <v>12</v>
      </c>
      <c r="F40" s="21">
        <v>15</v>
      </c>
      <c r="G40" s="21">
        <v>17</v>
      </c>
      <c r="H40" s="9">
        <f t="shared" si="0"/>
        <v>9.6530133333333339</v>
      </c>
      <c r="I40" s="10">
        <f t="shared" si="1"/>
        <v>5.362785185185186</v>
      </c>
    </row>
    <row r="41" spans="1:9" ht="30" x14ac:dyDescent="0.25">
      <c r="A41" s="8">
        <v>31</v>
      </c>
      <c r="B41" s="14" t="s">
        <v>17</v>
      </c>
      <c r="C41" s="15">
        <v>400</v>
      </c>
      <c r="D41" s="16" t="s">
        <v>72</v>
      </c>
      <c r="E41" s="21">
        <v>170</v>
      </c>
      <c r="F41" s="21">
        <v>200</v>
      </c>
      <c r="G41" s="21">
        <v>194</v>
      </c>
      <c r="H41" s="9">
        <f t="shared" si="0"/>
        <v>123.73407999999999</v>
      </c>
      <c r="I41" s="10">
        <f t="shared" si="1"/>
        <v>30.933519999999998</v>
      </c>
    </row>
    <row r="42" spans="1:9" x14ac:dyDescent="0.25">
      <c r="A42" s="25">
        <v>32</v>
      </c>
      <c r="B42" s="24" t="s">
        <v>73</v>
      </c>
      <c r="C42" s="15">
        <v>400</v>
      </c>
      <c r="D42" s="16" t="s">
        <v>74</v>
      </c>
      <c r="E42" s="21">
        <v>132</v>
      </c>
      <c r="F42" s="21">
        <v>106</v>
      </c>
      <c r="G42" s="21">
        <v>98</v>
      </c>
      <c r="H42" s="9">
        <f t="shared" si="0"/>
        <v>73.713920000000002</v>
      </c>
      <c r="I42" s="10">
        <f t="shared" si="1"/>
        <v>18.42848</v>
      </c>
    </row>
    <row r="43" spans="1:9" x14ac:dyDescent="0.25">
      <c r="A43" s="25"/>
      <c r="B43" s="24"/>
      <c r="C43" s="15">
        <v>400</v>
      </c>
      <c r="D43" s="16" t="s">
        <v>74</v>
      </c>
      <c r="E43" s="21">
        <v>143</v>
      </c>
      <c r="F43" s="21">
        <v>162</v>
      </c>
      <c r="G43" s="21">
        <v>164</v>
      </c>
      <c r="H43" s="9">
        <f t="shared" si="0"/>
        <v>102.89234666666668</v>
      </c>
      <c r="I43" s="10">
        <f t="shared" si="1"/>
        <v>25.723086666666674</v>
      </c>
    </row>
    <row r="44" spans="1:9" x14ac:dyDescent="0.25">
      <c r="A44" s="8">
        <v>33</v>
      </c>
      <c r="B44" s="14" t="s">
        <v>15</v>
      </c>
      <c r="C44" s="15">
        <v>400</v>
      </c>
      <c r="D44" s="16" t="s">
        <v>75</v>
      </c>
      <c r="E44" s="21">
        <v>341</v>
      </c>
      <c r="F44" s="21">
        <v>337</v>
      </c>
      <c r="G44" s="21">
        <v>326</v>
      </c>
      <c r="H44" s="9">
        <f t="shared" si="0"/>
        <v>220.26421333333334</v>
      </c>
      <c r="I44" s="10">
        <f t="shared" si="1"/>
        <v>55.066053333333329</v>
      </c>
    </row>
    <row r="45" spans="1:9" x14ac:dyDescent="0.25">
      <c r="A45" s="8">
        <v>34</v>
      </c>
      <c r="B45" s="14" t="s">
        <v>76</v>
      </c>
      <c r="C45" s="15">
        <v>250</v>
      </c>
      <c r="D45" s="16" t="s">
        <v>34</v>
      </c>
      <c r="E45" s="21">
        <v>210</v>
      </c>
      <c r="F45" s="21">
        <v>208</v>
      </c>
      <c r="G45" s="21">
        <v>144</v>
      </c>
      <c r="H45" s="9">
        <f t="shared" si="0"/>
        <v>123.29530666666666</v>
      </c>
      <c r="I45" s="10">
        <f t="shared" si="1"/>
        <v>49.318122666666667</v>
      </c>
    </row>
    <row r="46" spans="1:9" ht="30" x14ac:dyDescent="0.25">
      <c r="A46" s="25">
        <v>35</v>
      </c>
      <c r="B46" s="24" t="s">
        <v>77</v>
      </c>
      <c r="C46" s="15">
        <v>2500</v>
      </c>
      <c r="D46" s="16" t="s">
        <v>78</v>
      </c>
      <c r="E46" s="21">
        <v>90</v>
      </c>
      <c r="F46" s="21">
        <v>80</v>
      </c>
      <c r="G46" s="21">
        <v>90</v>
      </c>
      <c r="H46" s="9">
        <f t="shared" si="0"/>
        <v>57.040533333333336</v>
      </c>
      <c r="I46" s="10">
        <f t="shared" si="1"/>
        <v>2.2816213333333337</v>
      </c>
    </row>
    <row r="47" spans="1:9" ht="30" x14ac:dyDescent="0.25">
      <c r="A47" s="25"/>
      <c r="B47" s="24"/>
      <c r="C47" s="15">
        <v>2500</v>
      </c>
      <c r="D47" s="16" t="s">
        <v>78</v>
      </c>
      <c r="E47" s="21">
        <v>0</v>
      </c>
      <c r="F47" s="21">
        <v>0</v>
      </c>
      <c r="G47" s="21">
        <v>0</v>
      </c>
      <c r="H47" s="9">
        <f t="shared" si="0"/>
        <v>0</v>
      </c>
      <c r="I47" s="10">
        <f t="shared" si="1"/>
        <v>0</v>
      </c>
    </row>
    <row r="48" spans="1:9" x14ac:dyDescent="0.25">
      <c r="A48" s="8">
        <v>36</v>
      </c>
      <c r="B48" s="14" t="s">
        <v>79</v>
      </c>
      <c r="C48" s="15">
        <v>400</v>
      </c>
      <c r="D48" s="16" t="s">
        <v>50</v>
      </c>
      <c r="E48" s="21">
        <v>335</v>
      </c>
      <c r="F48" s="21">
        <v>182</v>
      </c>
      <c r="G48" s="21">
        <v>215</v>
      </c>
      <c r="H48" s="9">
        <f t="shared" si="0"/>
        <v>160.59103999999999</v>
      </c>
      <c r="I48" s="10">
        <f t="shared" si="1"/>
        <v>40.147759999999998</v>
      </c>
    </row>
    <row r="49" spans="1:9" x14ac:dyDescent="0.25">
      <c r="A49" s="8">
        <v>37</v>
      </c>
      <c r="B49" s="14" t="s">
        <v>80</v>
      </c>
      <c r="C49" s="15">
        <v>250</v>
      </c>
      <c r="D49" s="16" t="s">
        <v>36</v>
      </c>
      <c r="E49" s="21">
        <v>158</v>
      </c>
      <c r="F49" s="21">
        <v>124</v>
      </c>
      <c r="G49" s="21">
        <v>125</v>
      </c>
      <c r="H49" s="9">
        <f t="shared" si="0"/>
        <v>89.290373333333321</v>
      </c>
      <c r="I49" s="10">
        <f t="shared" si="1"/>
        <v>35.716149333333327</v>
      </c>
    </row>
    <row r="50" spans="1:9" x14ac:dyDescent="0.25">
      <c r="A50" s="8">
        <v>38</v>
      </c>
      <c r="B50" s="14" t="s">
        <v>81</v>
      </c>
      <c r="C50" s="15">
        <v>180</v>
      </c>
      <c r="D50" s="16" t="s">
        <v>82</v>
      </c>
      <c r="E50" s="21">
        <v>130</v>
      </c>
      <c r="F50" s="21">
        <v>164</v>
      </c>
      <c r="G50" s="21">
        <v>116</v>
      </c>
      <c r="H50" s="9">
        <f t="shared" si="0"/>
        <v>89.94853333333333</v>
      </c>
      <c r="I50" s="10">
        <f t="shared" si="1"/>
        <v>49.971407407407405</v>
      </c>
    </row>
    <row r="51" spans="1:9" ht="30" x14ac:dyDescent="0.25">
      <c r="A51" s="8">
        <v>39</v>
      </c>
      <c r="B51" s="14" t="s">
        <v>83</v>
      </c>
      <c r="C51" s="15">
        <v>400</v>
      </c>
      <c r="D51" s="16" t="s">
        <v>84</v>
      </c>
      <c r="E51" s="21">
        <v>34</v>
      </c>
      <c r="F51" s="21">
        <v>48</v>
      </c>
      <c r="G51" s="21">
        <v>9</v>
      </c>
      <c r="H51" s="9">
        <f t="shared" si="0"/>
        <v>19.964186666666663</v>
      </c>
      <c r="I51" s="10">
        <f t="shared" si="1"/>
        <v>4.9910466666666657</v>
      </c>
    </row>
    <row r="52" spans="1:9" x14ac:dyDescent="0.25">
      <c r="A52" s="8">
        <v>40</v>
      </c>
      <c r="B52" s="13" t="s">
        <v>85</v>
      </c>
      <c r="C52" s="15">
        <v>400</v>
      </c>
      <c r="D52" s="16" t="s">
        <v>86</v>
      </c>
      <c r="E52" s="21">
        <v>137</v>
      </c>
      <c r="F52" s="21">
        <v>134</v>
      </c>
      <c r="G52" s="21">
        <v>127</v>
      </c>
      <c r="H52" s="9">
        <f t="shared" si="0"/>
        <v>87.315893333333321</v>
      </c>
      <c r="I52" s="10">
        <f t="shared" si="1"/>
        <v>21.82897333333333</v>
      </c>
    </row>
    <row r="53" spans="1:9" x14ac:dyDescent="0.25">
      <c r="A53" s="8">
        <v>41</v>
      </c>
      <c r="B53" s="14" t="s">
        <v>18</v>
      </c>
      <c r="C53" s="15">
        <v>250</v>
      </c>
      <c r="D53" s="16" t="s">
        <v>36</v>
      </c>
      <c r="E53" s="21">
        <v>270</v>
      </c>
      <c r="F53" s="21">
        <v>250</v>
      </c>
      <c r="G53" s="21">
        <v>235</v>
      </c>
      <c r="H53" s="9">
        <f t="shared" si="0"/>
        <v>165.63693333333333</v>
      </c>
      <c r="I53" s="10">
        <f t="shared" si="1"/>
        <v>66.254773333333333</v>
      </c>
    </row>
    <row r="54" spans="1:9" x14ac:dyDescent="0.25">
      <c r="A54" s="8">
        <v>42</v>
      </c>
      <c r="B54" s="14" t="s">
        <v>87</v>
      </c>
      <c r="C54" s="15">
        <v>250</v>
      </c>
      <c r="D54" s="16" t="s">
        <v>88</v>
      </c>
      <c r="E54" s="21">
        <v>88</v>
      </c>
      <c r="F54" s="21">
        <v>68</v>
      </c>
      <c r="G54" s="21">
        <v>124</v>
      </c>
      <c r="H54" s="9">
        <f t="shared" si="0"/>
        <v>61.428266666666673</v>
      </c>
      <c r="I54" s="10">
        <f t="shared" si="1"/>
        <v>24.571306666666672</v>
      </c>
    </row>
    <row r="55" spans="1:9" ht="30" x14ac:dyDescent="0.25">
      <c r="A55" s="25">
        <v>43</v>
      </c>
      <c r="B55" s="24" t="s">
        <v>250</v>
      </c>
      <c r="C55" s="15">
        <v>400</v>
      </c>
      <c r="D55" s="16" t="s">
        <v>89</v>
      </c>
      <c r="E55" s="21"/>
      <c r="F55" s="21"/>
      <c r="G55" s="21"/>
      <c r="H55" s="9">
        <f t="shared" si="0"/>
        <v>0</v>
      </c>
      <c r="I55" s="10">
        <f t="shared" si="1"/>
        <v>0</v>
      </c>
    </row>
    <row r="56" spans="1:9" ht="30" x14ac:dyDescent="0.25">
      <c r="A56" s="25"/>
      <c r="B56" s="24"/>
      <c r="C56" s="15">
        <v>400</v>
      </c>
      <c r="D56" s="16" t="s">
        <v>89</v>
      </c>
      <c r="E56" s="21"/>
      <c r="F56" s="21"/>
      <c r="G56" s="21"/>
      <c r="H56" s="9">
        <f t="shared" si="0"/>
        <v>0</v>
      </c>
      <c r="I56" s="10">
        <f t="shared" si="1"/>
        <v>0</v>
      </c>
    </row>
    <row r="57" spans="1:9" ht="30" x14ac:dyDescent="0.25">
      <c r="A57" s="8">
        <v>44</v>
      </c>
      <c r="B57" s="14" t="s">
        <v>90</v>
      </c>
      <c r="C57" s="15">
        <v>250</v>
      </c>
      <c r="D57" s="16" t="s">
        <v>91</v>
      </c>
      <c r="E57" s="21">
        <v>97</v>
      </c>
      <c r="F57" s="21">
        <v>86</v>
      </c>
      <c r="G57" s="21">
        <v>75</v>
      </c>
      <c r="H57" s="9">
        <f t="shared" si="0"/>
        <v>56.601759999999999</v>
      </c>
      <c r="I57" s="10">
        <f t="shared" si="1"/>
        <v>22.640703999999999</v>
      </c>
    </row>
    <row r="58" spans="1:9" x14ac:dyDescent="0.25">
      <c r="A58" s="8">
        <v>45</v>
      </c>
      <c r="B58" s="14" t="s">
        <v>92</v>
      </c>
      <c r="C58" s="15">
        <v>250</v>
      </c>
      <c r="D58" s="16" t="s">
        <v>34</v>
      </c>
      <c r="E58" s="21">
        <v>84</v>
      </c>
      <c r="F58" s="21">
        <v>62</v>
      </c>
      <c r="G58" s="21">
        <v>58</v>
      </c>
      <c r="H58" s="9">
        <f t="shared" si="0"/>
        <v>44.75488</v>
      </c>
      <c r="I58" s="10">
        <f t="shared" si="1"/>
        <v>17.901951999999998</v>
      </c>
    </row>
    <row r="59" spans="1:9" ht="30" x14ac:dyDescent="0.25">
      <c r="A59" s="8">
        <v>46</v>
      </c>
      <c r="B59" s="14" t="s">
        <v>93</v>
      </c>
      <c r="C59" s="15">
        <v>250</v>
      </c>
      <c r="D59" s="16" t="s">
        <v>94</v>
      </c>
      <c r="E59" s="21">
        <v>136</v>
      </c>
      <c r="F59" s="21">
        <v>142</v>
      </c>
      <c r="G59" s="21">
        <v>157</v>
      </c>
      <c r="H59" s="9">
        <f t="shared" si="0"/>
        <v>95.433199999999999</v>
      </c>
      <c r="I59" s="10">
        <f t="shared" si="1"/>
        <v>38.173279999999998</v>
      </c>
    </row>
    <row r="60" spans="1:9" ht="30" x14ac:dyDescent="0.25">
      <c r="A60" s="8">
        <v>47</v>
      </c>
      <c r="B60" s="14" t="s">
        <v>95</v>
      </c>
      <c r="C60" s="15">
        <v>400</v>
      </c>
      <c r="D60" s="16" t="s">
        <v>96</v>
      </c>
      <c r="E60" s="21">
        <v>130</v>
      </c>
      <c r="F60" s="21">
        <v>161</v>
      </c>
      <c r="G60" s="21">
        <v>183</v>
      </c>
      <c r="H60" s="9">
        <f t="shared" si="0"/>
        <v>103.98927999999999</v>
      </c>
      <c r="I60" s="10">
        <f t="shared" si="1"/>
        <v>25.997319999999995</v>
      </c>
    </row>
    <row r="61" spans="1:9" ht="30" x14ac:dyDescent="0.25">
      <c r="A61" s="8">
        <v>48</v>
      </c>
      <c r="B61" s="14" t="s">
        <v>22</v>
      </c>
      <c r="C61" s="15">
        <v>400</v>
      </c>
      <c r="D61" s="16" t="s">
        <v>97</v>
      </c>
      <c r="E61" s="21">
        <v>60</v>
      </c>
      <c r="F61" s="21">
        <v>120</v>
      </c>
      <c r="G61" s="21">
        <v>110</v>
      </c>
      <c r="H61" s="9">
        <f t="shared" si="0"/>
        <v>63.622133333333338</v>
      </c>
      <c r="I61" s="10">
        <f t="shared" si="1"/>
        <v>15.905533333333336</v>
      </c>
    </row>
    <row r="62" spans="1:9" x14ac:dyDescent="0.25">
      <c r="A62" s="8">
        <v>49</v>
      </c>
      <c r="B62" s="14" t="s">
        <v>13</v>
      </c>
      <c r="C62" s="15">
        <v>250</v>
      </c>
      <c r="D62" s="16" t="s">
        <v>98</v>
      </c>
      <c r="E62" s="21">
        <v>176</v>
      </c>
      <c r="F62" s="21">
        <v>201</v>
      </c>
      <c r="G62" s="21">
        <v>193</v>
      </c>
      <c r="H62" s="9">
        <f t="shared" si="0"/>
        <v>125.05040000000001</v>
      </c>
      <c r="I62" s="10">
        <f t="shared" si="1"/>
        <v>50.020160000000004</v>
      </c>
    </row>
    <row r="63" spans="1:9" ht="45" x14ac:dyDescent="0.25">
      <c r="A63" s="8">
        <v>50</v>
      </c>
      <c r="B63" s="14" t="s">
        <v>99</v>
      </c>
      <c r="C63" s="15">
        <v>400</v>
      </c>
      <c r="D63" s="16" t="s">
        <v>100</v>
      </c>
      <c r="E63" s="21">
        <v>170</v>
      </c>
      <c r="F63" s="21">
        <v>103</v>
      </c>
      <c r="G63" s="21">
        <v>133</v>
      </c>
      <c r="H63" s="9">
        <f t="shared" si="0"/>
        <v>89.07098666666667</v>
      </c>
      <c r="I63" s="10">
        <f t="shared" si="1"/>
        <v>22.267746666666667</v>
      </c>
    </row>
    <row r="64" spans="1:9" x14ac:dyDescent="0.25">
      <c r="A64" s="8">
        <v>51</v>
      </c>
      <c r="B64" s="14" t="s">
        <v>101</v>
      </c>
      <c r="C64" s="15">
        <v>400</v>
      </c>
      <c r="D64" s="16" t="s">
        <v>102</v>
      </c>
      <c r="E64" s="21">
        <v>192</v>
      </c>
      <c r="F64" s="21">
        <v>173</v>
      </c>
      <c r="G64" s="21">
        <v>184</v>
      </c>
      <c r="H64" s="9">
        <f t="shared" si="0"/>
        <v>120.44328000000002</v>
      </c>
      <c r="I64" s="10">
        <f t="shared" si="1"/>
        <v>30.110820000000004</v>
      </c>
    </row>
    <row r="65" spans="1:9" x14ac:dyDescent="0.25">
      <c r="A65" s="25">
        <v>52</v>
      </c>
      <c r="B65" s="24" t="s">
        <v>103</v>
      </c>
      <c r="C65" s="15">
        <v>400</v>
      </c>
      <c r="D65" s="16" t="s">
        <v>104</v>
      </c>
      <c r="E65" s="21">
        <v>71</v>
      </c>
      <c r="F65" s="21">
        <v>83</v>
      </c>
      <c r="G65" s="21">
        <v>75</v>
      </c>
      <c r="H65" s="9">
        <f t="shared" si="0"/>
        <v>50.239546666666662</v>
      </c>
      <c r="I65" s="10">
        <f t="shared" si="1"/>
        <v>12.559886666666664</v>
      </c>
    </row>
    <row r="66" spans="1:9" x14ac:dyDescent="0.25">
      <c r="A66" s="25"/>
      <c r="B66" s="24"/>
      <c r="C66" s="15">
        <v>400</v>
      </c>
      <c r="D66" s="16" t="s">
        <v>104</v>
      </c>
      <c r="E66" s="21"/>
      <c r="F66" s="21"/>
      <c r="G66" s="21"/>
      <c r="H66" s="9">
        <f t="shared" si="0"/>
        <v>0</v>
      </c>
      <c r="I66" s="10">
        <f t="shared" si="1"/>
        <v>0</v>
      </c>
    </row>
    <row r="67" spans="1:9" ht="30" x14ac:dyDescent="0.25">
      <c r="A67" s="8">
        <v>53</v>
      </c>
      <c r="B67" s="14" t="s">
        <v>105</v>
      </c>
      <c r="C67" s="15">
        <v>400</v>
      </c>
      <c r="D67" s="16" t="s">
        <v>106</v>
      </c>
      <c r="E67" s="21">
        <v>160</v>
      </c>
      <c r="F67" s="21">
        <v>120</v>
      </c>
      <c r="G67" s="21">
        <v>131</v>
      </c>
      <c r="H67" s="9">
        <f t="shared" si="0"/>
        <v>90.167920000000009</v>
      </c>
      <c r="I67" s="10">
        <f t="shared" si="1"/>
        <v>22.541980000000002</v>
      </c>
    </row>
    <row r="68" spans="1:9" x14ac:dyDescent="0.25">
      <c r="A68" s="25">
        <v>54</v>
      </c>
      <c r="B68" s="24" t="s">
        <v>107</v>
      </c>
      <c r="C68" s="15">
        <v>400</v>
      </c>
      <c r="D68" s="16" t="s">
        <v>108</v>
      </c>
      <c r="E68" s="21"/>
      <c r="F68" s="21"/>
      <c r="G68" s="21"/>
      <c r="H68" s="9">
        <f t="shared" si="0"/>
        <v>0</v>
      </c>
      <c r="I68" s="10">
        <f t="shared" si="1"/>
        <v>0</v>
      </c>
    </row>
    <row r="69" spans="1:9" x14ac:dyDescent="0.25">
      <c r="A69" s="25"/>
      <c r="B69" s="24"/>
      <c r="C69" s="15">
        <v>400</v>
      </c>
      <c r="D69" s="16" t="s">
        <v>108</v>
      </c>
      <c r="E69" s="21"/>
      <c r="F69" s="21"/>
      <c r="G69" s="21"/>
      <c r="H69" s="9">
        <f t="shared" si="0"/>
        <v>0</v>
      </c>
      <c r="I69" s="10">
        <f t="shared" si="1"/>
        <v>0</v>
      </c>
    </row>
    <row r="70" spans="1:9" x14ac:dyDescent="0.25">
      <c r="A70" s="25">
        <v>55</v>
      </c>
      <c r="B70" s="24" t="s">
        <v>21</v>
      </c>
      <c r="C70" s="15">
        <v>400</v>
      </c>
      <c r="D70" s="16" t="s">
        <v>109</v>
      </c>
      <c r="E70" s="21">
        <v>130</v>
      </c>
      <c r="F70" s="21">
        <v>102</v>
      </c>
      <c r="G70" s="21">
        <v>133</v>
      </c>
      <c r="H70" s="9">
        <f t="shared" si="0"/>
        <v>80.076133333333331</v>
      </c>
      <c r="I70" s="10">
        <f t="shared" si="1"/>
        <v>20.019033333333333</v>
      </c>
    </row>
    <row r="71" spans="1:9" x14ac:dyDescent="0.25">
      <c r="A71" s="25"/>
      <c r="B71" s="24"/>
      <c r="C71" s="15">
        <v>250</v>
      </c>
      <c r="D71" s="16" t="s">
        <v>109</v>
      </c>
      <c r="E71" s="21">
        <v>161</v>
      </c>
      <c r="F71" s="21">
        <v>109</v>
      </c>
      <c r="G71" s="21">
        <v>70</v>
      </c>
      <c r="H71" s="9">
        <f t="shared" si="0"/>
        <v>74.591466666666662</v>
      </c>
      <c r="I71" s="10">
        <f t="shared" si="1"/>
        <v>29.836586666666665</v>
      </c>
    </row>
    <row r="72" spans="1:9" x14ac:dyDescent="0.25">
      <c r="A72" s="8">
        <v>56</v>
      </c>
      <c r="B72" s="14" t="s">
        <v>110</v>
      </c>
      <c r="C72" s="15">
        <v>250</v>
      </c>
      <c r="D72" s="16" t="s">
        <v>111</v>
      </c>
      <c r="E72" s="21">
        <v>130</v>
      </c>
      <c r="F72" s="21">
        <v>90</v>
      </c>
      <c r="G72" s="21">
        <v>85</v>
      </c>
      <c r="H72" s="9">
        <f t="shared" si="0"/>
        <v>66.912933333333328</v>
      </c>
      <c r="I72" s="10">
        <f t="shared" si="1"/>
        <v>26.76517333333333</v>
      </c>
    </row>
    <row r="73" spans="1:9" ht="30" x14ac:dyDescent="0.25">
      <c r="A73" s="8">
        <v>57</v>
      </c>
      <c r="B73" s="14" t="s">
        <v>20</v>
      </c>
      <c r="C73" s="15">
        <v>250</v>
      </c>
      <c r="D73" s="16" t="s">
        <v>112</v>
      </c>
      <c r="E73" s="21">
        <v>278</v>
      </c>
      <c r="F73" s="21">
        <v>294</v>
      </c>
      <c r="G73" s="21">
        <v>298</v>
      </c>
      <c r="H73" s="9">
        <f t="shared" si="0"/>
        <v>190.8664</v>
      </c>
      <c r="I73" s="10">
        <f t="shared" si="1"/>
        <v>76.346559999999997</v>
      </c>
    </row>
    <row r="74" spans="1:9" x14ac:dyDescent="0.25">
      <c r="A74" s="8">
        <v>58</v>
      </c>
      <c r="B74" s="14" t="s">
        <v>113</v>
      </c>
      <c r="C74" s="15">
        <v>250</v>
      </c>
      <c r="D74" s="16" t="s">
        <v>114</v>
      </c>
      <c r="E74" s="21">
        <v>251</v>
      </c>
      <c r="F74" s="21">
        <v>192</v>
      </c>
      <c r="G74" s="21">
        <v>188</v>
      </c>
      <c r="H74" s="9">
        <f t="shared" si="0"/>
        <v>138.43298666666669</v>
      </c>
      <c r="I74" s="10">
        <f t="shared" si="1"/>
        <v>55.373194666666677</v>
      </c>
    </row>
    <row r="75" spans="1:9" x14ac:dyDescent="0.25">
      <c r="A75" s="8">
        <v>59</v>
      </c>
      <c r="B75" s="14" t="s">
        <v>115</v>
      </c>
      <c r="C75" s="15">
        <v>400</v>
      </c>
      <c r="D75" s="16" t="s">
        <v>116</v>
      </c>
      <c r="E75" s="21">
        <v>120</v>
      </c>
      <c r="F75" s="21">
        <v>150</v>
      </c>
      <c r="G75" s="21">
        <v>130</v>
      </c>
      <c r="H75" s="9">
        <f t="shared" ref="H75:H138" si="2">(G75+F75+E75)/3*0.38*1.732</f>
        <v>87.754666666666679</v>
      </c>
      <c r="I75" s="10">
        <f t="shared" ref="I75:I138" si="3">H75/C75*100</f>
        <v>21.93866666666667</v>
      </c>
    </row>
    <row r="76" spans="1:9" ht="30" x14ac:dyDescent="0.25">
      <c r="A76" s="8">
        <v>60</v>
      </c>
      <c r="B76" s="14" t="s">
        <v>117</v>
      </c>
      <c r="C76" s="15">
        <v>250</v>
      </c>
      <c r="D76" s="16" t="s">
        <v>118</v>
      </c>
      <c r="E76" s="21">
        <v>100</v>
      </c>
      <c r="F76" s="21">
        <v>150</v>
      </c>
      <c r="G76" s="21">
        <v>100</v>
      </c>
      <c r="H76" s="9">
        <f t="shared" si="2"/>
        <v>76.785333333333341</v>
      </c>
      <c r="I76" s="10">
        <f t="shared" si="3"/>
        <v>30.714133333333336</v>
      </c>
    </row>
    <row r="77" spans="1:9" x14ac:dyDescent="0.25">
      <c r="A77" s="8">
        <v>61</v>
      </c>
      <c r="B77" s="14" t="s">
        <v>119</v>
      </c>
      <c r="C77" s="15">
        <v>250</v>
      </c>
      <c r="D77" s="16" t="s">
        <v>120</v>
      </c>
      <c r="E77" s="21">
        <v>112</v>
      </c>
      <c r="F77" s="21">
        <v>187</v>
      </c>
      <c r="G77" s="21">
        <v>223</v>
      </c>
      <c r="H77" s="9">
        <f t="shared" si="2"/>
        <v>114.51984</v>
      </c>
      <c r="I77" s="10">
        <f t="shared" si="3"/>
        <v>45.807935999999998</v>
      </c>
    </row>
    <row r="78" spans="1:9" x14ac:dyDescent="0.25">
      <c r="A78" s="8">
        <v>62</v>
      </c>
      <c r="B78" s="14" t="s">
        <v>121</v>
      </c>
      <c r="C78" s="15">
        <v>200</v>
      </c>
      <c r="D78" s="16" t="s">
        <v>122</v>
      </c>
      <c r="E78" s="21">
        <v>154</v>
      </c>
      <c r="F78" s="21">
        <v>148</v>
      </c>
      <c r="G78" s="21">
        <v>160</v>
      </c>
      <c r="H78" s="9">
        <f t="shared" si="2"/>
        <v>101.35664</v>
      </c>
      <c r="I78" s="10">
        <f t="shared" si="3"/>
        <v>50.678319999999999</v>
      </c>
    </row>
    <row r="79" spans="1:9" x14ac:dyDescent="0.25">
      <c r="A79" s="8">
        <v>63</v>
      </c>
      <c r="B79" s="14" t="s">
        <v>123</v>
      </c>
      <c r="C79" s="15">
        <v>400</v>
      </c>
      <c r="D79" s="16" t="s">
        <v>48</v>
      </c>
      <c r="E79" s="21">
        <v>231</v>
      </c>
      <c r="F79" s="21">
        <v>187</v>
      </c>
      <c r="G79" s="21">
        <v>239</v>
      </c>
      <c r="H79" s="9">
        <f t="shared" si="2"/>
        <v>144.13703999999998</v>
      </c>
      <c r="I79" s="10">
        <f t="shared" si="3"/>
        <v>36.034259999999996</v>
      </c>
    </row>
    <row r="80" spans="1:9" x14ac:dyDescent="0.25">
      <c r="A80" s="8">
        <v>64</v>
      </c>
      <c r="B80" s="14" t="s">
        <v>12</v>
      </c>
      <c r="C80" s="15">
        <v>250</v>
      </c>
      <c r="D80" s="16" t="s">
        <v>50</v>
      </c>
      <c r="E80" s="21">
        <v>72</v>
      </c>
      <c r="F80" s="21">
        <v>58</v>
      </c>
      <c r="G80" s="21">
        <v>35</v>
      </c>
      <c r="H80" s="9">
        <f t="shared" si="2"/>
        <v>36.198799999999999</v>
      </c>
      <c r="I80" s="10">
        <f t="shared" si="3"/>
        <v>14.479519999999999</v>
      </c>
    </row>
    <row r="81" spans="1:9" x14ac:dyDescent="0.25">
      <c r="A81" s="25">
        <v>65</v>
      </c>
      <c r="B81" s="24" t="s">
        <v>124</v>
      </c>
      <c r="C81" s="15">
        <v>400</v>
      </c>
      <c r="D81" s="16" t="s">
        <v>116</v>
      </c>
      <c r="E81" s="21">
        <v>130</v>
      </c>
      <c r="F81" s="21">
        <v>115</v>
      </c>
      <c r="G81" s="21">
        <v>100</v>
      </c>
      <c r="H81" s="9">
        <f t="shared" si="2"/>
        <v>75.688400000000001</v>
      </c>
      <c r="I81" s="10">
        <f t="shared" si="3"/>
        <v>18.9221</v>
      </c>
    </row>
    <row r="82" spans="1:9" x14ac:dyDescent="0.25">
      <c r="A82" s="25"/>
      <c r="B82" s="24"/>
      <c r="C82" s="15">
        <v>400</v>
      </c>
      <c r="D82" s="16" t="s">
        <v>116</v>
      </c>
      <c r="E82" s="21">
        <v>142</v>
      </c>
      <c r="F82" s="21">
        <v>104</v>
      </c>
      <c r="G82" s="21">
        <v>116</v>
      </c>
      <c r="H82" s="9">
        <f t="shared" si="2"/>
        <v>79.417973333333336</v>
      </c>
      <c r="I82" s="10">
        <f t="shared" si="3"/>
        <v>19.854493333333334</v>
      </c>
    </row>
    <row r="83" spans="1:9" x14ac:dyDescent="0.25">
      <c r="A83" s="8">
        <v>66</v>
      </c>
      <c r="B83" s="14" t="s">
        <v>238</v>
      </c>
      <c r="C83" s="15">
        <v>250</v>
      </c>
      <c r="D83" s="16" t="s">
        <v>88</v>
      </c>
      <c r="E83" s="21">
        <v>223</v>
      </c>
      <c r="F83" s="21">
        <v>186</v>
      </c>
      <c r="G83" s="21">
        <v>154</v>
      </c>
      <c r="H83" s="9">
        <f t="shared" si="2"/>
        <v>123.51469333333333</v>
      </c>
      <c r="I83" s="10">
        <f t="shared" si="3"/>
        <v>49.405877333333329</v>
      </c>
    </row>
    <row r="84" spans="1:9" ht="30" x14ac:dyDescent="0.25">
      <c r="A84" s="8">
        <v>67</v>
      </c>
      <c r="B84" s="14" t="s">
        <v>125</v>
      </c>
      <c r="C84" s="15">
        <v>250</v>
      </c>
      <c r="D84" s="16" t="s">
        <v>126</v>
      </c>
      <c r="E84" s="21">
        <v>141</v>
      </c>
      <c r="F84" s="21">
        <v>121</v>
      </c>
      <c r="G84" s="21">
        <v>98</v>
      </c>
      <c r="H84" s="9">
        <f t="shared" si="2"/>
        <v>78.979200000000006</v>
      </c>
      <c r="I84" s="10">
        <f t="shared" si="3"/>
        <v>31.59168</v>
      </c>
    </row>
    <row r="85" spans="1:9" x14ac:dyDescent="0.25">
      <c r="A85" s="8">
        <v>68</v>
      </c>
      <c r="B85" s="14" t="s">
        <v>127</v>
      </c>
      <c r="C85" s="15">
        <v>400</v>
      </c>
      <c r="D85" s="16" t="s">
        <v>128</v>
      </c>
      <c r="E85" s="21">
        <v>97</v>
      </c>
      <c r="F85" s="21">
        <v>193</v>
      </c>
      <c r="G85" s="21">
        <v>163</v>
      </c>
      <c r="H85" s="9">
        <f t="shared" si="2"/>
        <v>99.382159999999999</v>
      </c>
      <c r="I85" s="10">
        <f t="shared" si="3"/>
        <v>24.84554</v>
      </c>
    </row>
    <row r="86" spans="1:9" x14ac:dyDescent="0.25">
      <c r="A86" s="8">
        <v>69</v>
      </c>
      <c r="B86" s="14" t="s">
        <v>23</v>
      </c>
      <c r="C86" s="15">
        <v>400</v>
      </c>
      <c r="D86" s="16" t="s">
        <v>129</v>
      </c>
      <c r="E86" s="21">
        <v>92</v>
      </c>
      <c r="F86" s="21">
        <v>170</v>
      </c>
      <c r="G86" s="21">
        <v>180</v>
      </c>
      <c r="H86" s="9">
        <f t="shared" si="2"/>
        <v>96.968906666666669</v>
      </c>
      <c r="I86" s="10">
        <f t="shared" si="3"/>
        <v>24.242226666666667</v>
      </c>
    </row>
    <row r="87" spans="1:9" x14ac:dyDescent="0.25">
      <c r="A87" s="8">
        <v>70</v>
      </c>
      <c r="B87" s="14" t="s">
        <v>130</v>
      </c>
      <c r="C87" s="15">
        <v>400</v>
      </c>
      <c r="D87" s="16" t="s">
        <v>131</v>
      </c>
      <c r="E87" s="21">
        <v>251</v>
      </c>
      <c r="F87" s="21">
        <v>308</v>
      </c>
      <c r="G87" s="21">
        <v>324</v>
      </c>
      <c r="H87" s="9">
        <f t="shared" si="2"/>
        <v>193.71842666666666</v>
      </c>
      <c r="I87" s="10">
        <f t="shared" si="3"/>
        <v>48.429606666666665</v>
      </c>
    </row>
    <row r="88" spans="1:9" x14ac:dyDescent="0.25">
      <c r="A88" s="25">
        <v>71</v>
      </c>
      <c r="B88" s="24" t="s">
        <v>25</v>
      </c>
      <c r="C88" s="15">
        <v>400</v>
      </c>
      <c r="D88" s="16" t="s">
        <v>34</v>
      </c>
      <c r="E88" s="21">
        <v>0</v>
      </c>
      <c r="F88" s="21">
        <v>0</v>
      </c>
      <c r="G88" s="21">
        <v>0</v>
      </c>
      <c r="H88" s="9">
        <f t="shared" si="2"/>
        <v>0</v>
      </c>
      <c r="I88" s="10">
        <f t="shared" si="3"/>
        <v>0</v>
      </c>
    </row>
    <row r="89" spans="1:9" x14ac:dyDescent="0.25">
      <c r="A89" s="25"/>
      <c r="B89" s="24"/>
      <c r="C89" s="15">
        <v>250</v>
      </c>
      <c r="D89" s="16" t="s">
        <v>34</v>
      </c>
      <c r="E89" s="21">
        <v>185</v>
      </c>
      <c r="F89" s="21">
        <v>204</v>
      </c>
      <c r="G89" s="21">
        <v>164</v>
      </c>
      <c r="H89" s="9">
        <f t="shared" si="2"/>
        <v>121.32082666666666</v>
      </c>
      <c r="I89" s="10">
        <f t="shared" si="3"/>
        <v>48.528330666666662</v>
      </c>
    </row>
    <row r="90" spans="1:9" x14ac:dyDescent="0.25">
      <c r="A90" s="8">
        <v>72</v>
      </c>
      <c r="B90" s="14" t="s">
        <v>132</v>
      </c>
      <c r="C90" s="15">
        <v>400</v>
      </c>
      <c r="D90" s="16" t="s">
        <v>129</v>
      </c>
      <c r="E90" s="21">
        <v>281</v>
      </c>
      <c r="F90" s="21">
        <v>236</v>
      </c>
      <c r="G90" s="21">
        <v>264</v>
      </c>
      <c r="H90" s="9">
        <f t="shared" si="2"/>
        <v>171.34098666666665</v>
      </c>
      <c r="I90" s="10">
        <f t="shared" si="3"/>
        <v>42.835246666666663</v>
      </c>
    </row>
    <row r="91" spans="1:9" x14ac:dyDescent="0.25">
      <c r="A91" s="8">
        <v>73</v>
      </c>
      <c r="B91" s="14" t="s">
        <v>133</v>
      </c>
      <c r="C91" s="15">
        <v>400</v>
      </c>
      <c r="D91" s="16" t="s">
        <v>67</v>
      </c>
      <c r="E91" s="21">
        <v>219</v>
      </c>
      <c r="F91" s="21">
        <v>163</v>
      </c>
      <c r="G91" s="21">
        <v>196</v>
      </c>
      <c r="H91" s="9">
        <f t="shared" si="2"/>
        <v>126.80549333333332</v>
      </c>
      <c r="I91" s="10">
        <f t="shared" si="3"/>
        <v>31.701373333333326</v>
      </c>
    </row>
    <row r="92" spans="1:9" x14ac:dyDescent="0.25">
      <c r="A92" s="8">
        <v>74</v>
      </c>
      <c r="B92" s="14" t="s">
        <v>134</v>
      </c>
      <c r="C92" s="15">
        <v>400</v>
      </c>
      <c r="D92" s="16" t="s">
        <v>135</v>
      </c>
      <c r="E92" s="21">
        <v>273</v>
      </c>
      <c r="F92" s="21">
        <v>248</v>
      </c>
      <c r="G92" s="21">
        <v>299</v>
      </c>
      <c r="H92" s="9">
        <f t="shared" si="2"/>
        <v>179.89706666666666</v>
      </c>
      <c r="I92" s="10">
        <f t="shared" si="3"/>
        <v>44.974266666666665</v>
      </c>
    </row>
    <row r="93" spans="1:9" x14ac:dyDescent="0.25">
      <c r="A93" s="25">
        <v>75</v>
      </c>
      <c r="B93" s="24" t="s">
        <v>136</v>
      </c>
      <c r="C93" s="15">
        <v>400</v>
      </c>
      <c r="D93" s="16" t="s">
        <v>137</v>
      </c>
      <c r="E93" s="21">
        <v>230</v>
      </c>
      <c r="F93" s="21">
        <v>300</v>
      </c>
      <c r="G93" s="21">
        <v>260</v>
      </c>
      <c r="H93" s="9">
        <f t="shared" si="2"/>
        <v>173.31546666666665</v>
      </c>
      <c r="I93" s="10">
        <f t="shared" si="3"/>
        <v>43.328866666666663</v>
      </c>
    </row>
    <row r="94" spans="1:9" x14ac:dyDescent="0.25">
      <c r="A94" s="25"/>
      <c r="B94" s="24"/>
      <c r="C94" s="15">
        <v>400</v>
      </c>
      <c r="D94" s="16" t="s">
        <v>137</v>
      </c>
      <c r="E94" s="21">
        <v>100</v>
      </c>
      <c r="F94" s="21">
        <v>110</v>
      </c>
      <c r="G94" s="21">
        <v>80</v>
      </c>
      <c r="H94" s="9">
        <f t="shared" si="2"/>
        <v>63.622133333333338</v>
      </c>
      <c r="I94" s="10">
        <f t="shared" si="3"/>
        <v>15.905533333333336</v>
      </c>
    </row>
    <row r="95" spans="1:9" x14ac:dyDescent="0.25">
      <c r="A95" s="25">
        <v>76</v>
      </c>
      <c r="B95" s="24" t="s">
        <v>138</v>
      </c>
      <c r="C95" s="15">
        <v>250</v>
      </c>
      <c r="D95" s="16" t="s">
        <v>34</v>
      </c>
      <c r="E95" s="21">
        <v>108</v>
      </c>
      <c r="F95" s="21">
        <v>94</v>
      </c>
      <c r="G95" s="21">
        <v>86</v>
      </c>
      <c r="H95" s="9">
        <f t="shared" si="2"/>
        <v>63.183360000000008</v>
      </c>
      <c r="I95" s="10">
        <f t="shared" si="3"/>
        <v>25.273344000000002</v>
      </c>
    </row>
    <row r="96" spans="1:9" x14ac:dyDescent="0.25">
      <c r="A96" s="25"/>
      <c r="B96" s="24"/>
      <c r="C96" s="15">
        <v>250</v>
      </c>
      <c r="D96" s="16" t="s">
        <v>34</v>
      </c>
      <c r="E96" s="21">
        <v>86</v>
      </c>
      <c r="F96" s="21">
        <v>104</v>
      </c>
      <c r="G96" s="21">
        <v>103</v>
      </c>
      <c r="H96" s="9">
        <f t="shared" si="2"/>
        <v>64.280293333333333</v>
      </c>
      <c r="I96" s="10">
        <f t="shared" si="3"/>
        <v>25.712117333333335</v>
      </c>
    </row>
    <row r="97" spans="1:9" ht="30" x14ac:dyDescent="0.25">
      <c r="A97" s="25">
        <v>77</v>
      </c>
      <c r="B97" s="24" t="s">
        <v>139</v>
      </c>
      <c r="C97" s="15">
        <v>250</v>
      </c>
      <c r="D97" s="16" t="s">
        <v>140</v>
      </c>
      <c r="E97" s="21">
        <v>120</v>
      </c>
      <c r="F97" s="21">
        <v>110</v>
      </c>
      <c r="G97" s="21">
        <v>125</v>
      </c>
      <c r="H97" s="9">
        <f t="shared" si="2"/>
        <v>77.882266666666666</v>
      </c>
      <c r="I97" s="10">
        <f t="shared" si="3"/>
        <v>31.15290666666667</v>
      </c>
    </row>
    <row r="98" spans="1:9" ht="30" x14ac:dyDescent="0.25">
      <c r="A98" s="25"/>
      <c r="B98" s="24"/>
      <c r="C98" s="15">
        <v>400</v>
      </c>
      <c r="D98" s="16" t="s">
        <v>140</v>
      </c>
      <c r="E98" s="21">
        <v>0</v>
      </c>
      <c r="F98" s="21">
        <v>0</v>
      </c>
      <c r="G98" s="21">
        <v>0</v>
      </c>
      <c r="H98" s="9">
        <f t="shared" si="2"/>
        <v>0</v>
      </c>
      <c r="I98" s="10">
        <f t="shared" si="3"/>
        <v>0</v>
      </c>
    </row>
    <row r="99" spans="1:9" x14ac:dyDescent="0.25">
      <c r="A99" s="8">
        <v>78</v>
      </c>
      <c r="B99" s="14" t="s">
        <v>141</v>
      </c>
      <c r="C99" s="15">
        <v>250</v>
      </c>
      <c r="D99" s="16" t="s">
        <v>34</v>
      </c>
      <c r="E99" s="21">
        <v>203</v>
      </c>
      <c r="F99" s="21">
        <v>169</v>
      </c>
      <c r="G99" s="21">
        <v>163</v>
      </c>
      <c r="H99" s="9">
        <f t="shared" si="2"/>
        <v>117.37186666666666</v>
      </c>
      <c r="I99" s="10">
        <f t="shared" si="3"/>
        <v>46.948746666666665</v>
      </c>
    </row>
    <row r="100" spans="1:9" x14ac:dyDescent="0.25">
      <c r="A100" s="8">
        <v>79</v>
      </c>
      <c r="B100" s="14" t="s">
        <v>142</v>
      </c>
      <c r="C100" s="15">
        <v>400</v>
      </c>
      <c r="D100" s="16" t="s">
        <v>143</v>
      </c>
      <c r="E100" s="21"/>
      <c r="F100" s="21"/>
      <c r="G100" s="21"/>
      <c r="H100" s="9">
        <f t="shared" si="2"/>
        <v>0</v>
      </c>
      <c r="I100" s="10">
        <f t="shared" si="3"/>
        <v>0</v>
      </c>
    </row>
    <row r="101" spans="1:9" x14ac:dyDescent="0.25">
      <c r="A101" s="8">
        <v>80</v>
      </c>
      <c r="B101" s="14" t="s">
        <v>144</v>
      </c>
      <c r="C101" s="15">
        <v>400</v>
      </c>
      <c r="D101" s="16" t="s">
        <v>145</v>
      </c>
      <c r="E101" s="21">
        <v>132</v>
      </c>
      <c r="F101" s="21">
        <v>179</v>
      </c>
      <c r="G101" s="21">
        <v>142</v>
      </c>
      <c r="H101" s="9">
        <f t="shared" si="2"/>
        <v>99.382159999999999</v>
      </c>
      <c r="I101" s="10">
        <f t="shared" si="3"/>
        <v>24.84554</v>
      </c>
    </row>
    <row r="102" spans="1:9" ht="30" x14ac:dyDescent="0.25">
      <c r="A102" s="8">
        <v>81</v>
      </c>
      <c r="B102" s="14" t="s">
        <v>146</v>
      </c>
      <c r="C102" s="15">
        <v>250</v>
      </c>
      <c r="D102" s="16" t="s">
        <v>147</v>
      </c>
      <c r="E102" s="21">
        <v>111</v>
      </c>
      <c r="F102" s="21">
        <v>84</v>
      </c>
      <c r="G102" s="21">
        <v>107</v>
      </c>
      <c r="H102" s="9">
        <f t="shared" si="2"/>
        <v>66.254773333333347</v>
      </c>
      <c r="I102" s="10">
        <f t="shared" si="3"/>
        <v>26.501909333333341</v>
      </c>
    </row>
    <row r="103" spans="1:9" ht="30" x14ac:dyDescent="0.25">
      <c r="A103" s="17"/>
      <c r="B103" s="14" t="s">
        <v>146</v>
      </c>
      <c r="C103" s="15">
        <v>400</v>
      </c>
      <c r="D103" s="16" t="s">
        <v>147</v>
      </c>
      <c r="E103" s="21">
        <v>186</v>
      </c>
      <c r="F103" s="21">
        <v>106</v>
      </c>
      <c r="G103" s="21">
        <v>118</v>
      </c>
      <c r="H103" s="9">
        <f t="shared" si="2"/>
        <v>89.94853333333333</v>
      </c>
      <c r="I103" s="10">
        <f t="shared" si="3"/>
        <v>22.487133333333333</v>
      </c>
    </row>
    <row r="104" spans="1:9" x14ac:dyDescent="0.25">
      <c r="A104" s="8">
        <v>82</v>
      </c>
      <c r="B104" s="14" t="s">
        <v>148</v>
      </c>
      <c r="C104" s="15">
        <v>400</v>
      </c>
      <c r="D104" s="16" t="s">
        <v>34</v>
      </c>
      <c r="E104" s="21">
        <v>161</v>
      </c>
      <c r="F104" s="21">
        <v>163</v>
      </c>
      <c r="G104" s="21">
        <v>112</v>
      </c>
      <c r="H104" s="9">
        <f t="shared" si="2"/>
        <v>95.652586666666679</v>
      </c>
      <c r="I104" s="10">
        <f t="shared" si="3"/>
        <v>23.91314666666667</v>
      </c>
    </row>
    <row r="105" spans="1:9" x14ac:dyDescent="0.25">
      <c r="A105" s="25">
        <v>83</v>
      </c>
      <c r="B105" s="24" t="s">
        <v>149</v>
      </c>
      <c r="C105" s="15">
        <v>160</v>
      </c>
      <c r="D105" s="16" t="s">
        <v>150</v>
      </c>
      <c r="E105" s="21">
        <v>99</v>
      </c>
      <c r="F105" s="21">
        <v>124</v>
      </c>
      <c r="G105" s="21">
        <v>148</v>
      </c>
      <c r="H105" s="9">
        <f t="shared" si="2"/>
        <v>81.392453333333336</v>
      </c>
      <c r="I105" s="10">
        <f t="shared" si="3"/>
        <v>50.870283333333333</v>
      </c>
    </row>
    <row r="106" spans="1:9" x14ac:dyDescent="0.25">
      <c r="A106" s="25"/>
      <c r="B106" s="24"/>
      <c r="C106" s="15">
        <v>400</v>
      </c>
      <c r="D106" s="16" t="s">
        <v>150</v>
      </c>
      <c r="E106" s="21">
        <v>119</v>
      </c>
      <c r="F106" s="21">
        <v>57</v>
      </c>
      <c r="G106" s="21">
        <v>84</v>
      </c>
      <c r="H106" s="9">
        <f t="shared" si="2"/>
        <v>57.040533333333336</v>
      </c>
      <c r="I106" s="10">
        <f t="shared" si="3"/>
        <v>14.260133333333332</v>
      </c>
    </row>
    <row r="107" spans="1:9" x14ac:dyDescent="0.25">
      <c r="A107" s="8">
        <v>84</v>
      </c>
      <c r="B107" s="14" t="s">
        <v>151</v>
      </c>
      <c r="C107" s="15">
        <v>250</v>
      </c>
      <c r="D107" s="16" t="s">
        <v>152</v>
      </c>
      <c r="E107" s="21">
        <v>146</v>
      </c>
      <c r="F107" s="21">
        <v>107</v>
      </c>
      <c r="G107" s="21">
        <v>86</v>
      </c>
      <c r="H107" s="9">
        <f t="shared" si="2"/>
        <v>74.372079999999997</v>
      </c>
      <c r="I107" s="10">
        <f t="shared" si="3"/>
        <v>29.748831999999997</v>
      </c>
    </row>
    <row r="108" spans="1:9" x14ac:dyDescent="0.25">
      <c r="A108" s="8">
        <v>85</v>
      </c>
      <c r="B108" s="14" t="s">
        <v>153</v>
      </c>
      <c r="C108" s="15">
        <v>250</v>
      </c>
      <c r="D108" s="16" t="s">
        <v>67</v>
      </c>
      <c r="E108" s="21">
        <v>152</v>
      </c>
      <c r="F108" s="21">
        <v>180</v>
      </c>
      <c r="G108" s="21">
        <v>154</v>
      </c>
      <c r="H108" s="9">
        <f t="shared" si="2"/>
        <v>106.62192</v>
      </c>
      <c r="I108" s="10">
        <f t="shared" si="3"/>
        <v>42.648768000000004</v>
      </c>
    </row>
    <row r="109" spans="1:9" ht="30" x14ac:dyDescent="0.25">
      <c r="A109" s="25">
        <v>86</v>
      </c>
      <c r="B109" s="24" t="s">
        <v>26</v>
      </c>
      <c r="C109" s="15">
        <v>400</v>
      </c>
      <c r="D109" s="16" t="s">
        <v>154</v>
      </c>
      <c r="E109" s="21">
        <v>150</v>
      </c>
      <c r="F109" s="21">
        <v>160</v>
      </c>
      <c r="G109" s="21">
        <v>145</v>
      </c>
      <c r="H109" s="9">
        <f t="shared" si="2"/>
        <v>99.820933333333329</v>
      </c>
      <c r="I109" s="10">
        <f t="shared" si="3"/>
        <v>24.955233333333332</v>
      </c>
    </row>
    <row r="110" spans="1:9" ht="30" x14ac:dyDescent="0.25">
      <c r="A110" s="25"/>
      <c r="B110" s="24"/>
      <c r="C110" s="15">
        <v>160</v>
      </c>
      <c r="D110" s="16" t="s">
        <v>154</v>
      </c>
      <c r="E110" s="21">
        <v>0</v>
      </c>
      <c r="F110" s="21">
        <v>0</v>
      </c>
      <c r="G110" s="21">
        <v>0</v>
      </c>
      <c r="H110" s="9">
        <f t="shared" si="2"/>
        <v>0</v>
      </c>
      <c r="I110" s="10">
        <f t="shared" si="3"/>
        <v>0</v>
      </c>
    </row>
    <row r="111" spans="1:9" x14ac:dyDescent="0.25">
      <c r="A111" s="8">
        <v>87</v>
      </c>
      <c r="B111" s="14" t="s">
        <v>155</v>
      </c>
      <c r="C111" s="15">
        <v>250</v>
      </c>
      <c r="D111" s="16" t="s">
        <v>34</v>
      </c>
      <c r="E111" s="21">
        <v>174</v>
      </c>
      <c r="F111" s="21">
        <v>123</v>
      </c>
      <c r="G111" s="21">
        <v>116</v>
      </c>
      <c r="H111" s="9">
        <f t="shared" si="2"/>
        <v>90.606693333333325</v>
      </c>
      <c r="I111" s="10">
        <f t="shared" si="3"/>
        <v>36.242677333333326</v>
      </c>
    </row>
    <row r="112" spans="1:9" x14ac:dyDescent="0.25">
      <c r="A112" s="8">
        <v>88</v>
      </c>
      <c r="B112" s="14" t="s">
        <v>24</v>
      </c>
      <c r="C112" s="15">
        <v>100</v>
      </c>
      <c r="D112" s="16" t="s">
        <v>156</v>
      </c>
      <c r="E112" s="21">
        <v>8</v>
      </c>
      <c r="F112" s="21">
        <v>2</v>
      </c>
      <c r="G112" s="21">
        <v>3</v>
      </c>
      <c r="H112" s="9">
        <f t="shared" si="2"/>
        <v>2.8520266666666663</v>
      </c>
      <c r="I112" s="10">
        <f t="shared" si="3"/>
        <v>2.8520266666666663</v>
      </c>
    </row>
    <row r="113" spans="1:9" x14ac:dyDescent="0.25">
      <c r="A113" s="8">
        <v>89</v>
      </c>
      <c r="B113" s="17" t="s">
        <v>157</v>
      </c>
      <c r="C113" s="8">
        <v>100</v>
      </c>
      <c r="D113" s="16" t="s">
        <v>158</v>
      </c>
      <c r="E113" s="21">
        <v>36</v>
      </c>
      <c r="F113" s="21">
        <v>34</v>
      </c>
      <c r="G113" s="21">
        <v>25</v>
      </c>
      <c r="H113" s="9">
        <f t="shared" si="2"/>
        <v>20.841733333333334</v>
      </c>
      <c r="I113" s="10">
        <f t="shared" si="3"/>
        <v>20.841733333333334</v>
      </c>
    </row>
    <row r="114" spans="1:9" x14ac:dyDescent="0.25">
      <c r="A114" s="8">
        <v>90</v>
      </c>
      <c r="B114" s="17" t="s">
        <v>159</v>
      </c>
      <c r="C114" s="8">
        <v>100</v>
      </c>
      <c r="D114" s="17" t="s">
        <v>160</v>
      </c>
      <c r="E114" s="21">
        <v>0</v>
      </c>
      <c r="F114" s="21">
        <v>0</v>
      </c>
      <c r="G114" s="21">
        <v>0</v>
      </c>
      <c r="H114" s="9">
        <f t="shared" si="2"/>
        <v>0</v>
      </c>
      <c r="I114" s="10">
        <f t="shared" si="3"/>
        <v>0</v>
      </c>
    </row>
    <row r="115" spans="1:9" x14ac:dyDescent="0.25">
      <c r="A115" s="25">
        <v>91</v>
      </c>
      <c r="B115" s="24" t="s">
        <v>161</v>
      </c>
      <c r="C115" s="15">
        <v>400</v>
      </c>
      <c r="D115" s="16" t="s">
        <v>67</v>
      </c>
      <c r="E115" s="21">
        <v>100</v>
      </c>
      <c r="F115" s="21">
        <v>50</v>
      </c>
      <c r="G115" s="21">
        <v>70</v>
      </c>
      <c r="H115" s="9">
        <f t="shared" si="2"/>
        <v>48.265066666666662</v>
      </c>
      <c r="I115" s="10">
        <f t="shared" si="3"/>
        <v>12.066266666666666</v>
      </c>
    </row>
    <row r="116" spans="1:9" x14ac:dyDescent="0.25">
      <c r="A116" s="25"/>
      <c r="B116" s="24"/>
      <c r="C116" s="15">
        <v>400</v>
      </c>
      <c r="D116" s="16" t="s">
        <v>67</v>
      </c>
      <c r="E116" s="21">
        <v>60</v>
      </c>
      <c r="F116" s="21">
        <v>50</v>
      </c>
      <c r="G116" s="21">
        <v>50</v>
      </c>
      <c r="H116" s="9">
        <f t="shared" si="2"/>
        <v>35.101866666666673</v>
      </c>
      <c r="I116" s="10">
        <f t="shared" si="3"/>
        <v>8.7754666666666683</v>
      </c>
    </row>
    <row r="117" spans="1:9" ht="30" x14ac:dyDescent="0.25">
      <c r="A117" s="25">
        <v>92</v>
      </c>
      <c r="B117" s="24" t="s">
        <v>245</v>
      </c>
      <c r="C117" s="15">
        <v>400</v>
      </c>
      <c r="D117" s="16" t="s">
        <v>162</v>
      </c>
      <c r="E117" s="21">
        <v>130</v>
      </c>
      <c r="F117" s="21">
        <v>110</v>
      </c>
      <c r="G117" s="21">
        <v>90</v>
      </c>
      <c r="H117" s="9">
        <f t="shared" si="2"/>
        <v>72.397599999999997</v>
      </c>
      <c r="I117" s="10">
        <f t="shared" si="3"/>
        <v>18.099399999999999</v>
      </c>
    </row>
    <row r="118" spans="1:9" ht="30" x14ac:dyDescent="0.25">
      <c r="A118" s="25"/>
      <c r="B118" s="24"/>
      <c r="C118" s="15">
        <v>400</v>
      </c>
      <c r="D118" s="16" t="s">
        <v>162</v>
      </c>
      <c r="E118" s="21">
        <v>78</v>
      </c>
      <c r="F118" s="21">
        <v>134</v>
      </c>
      <c r="G118" s="21">
        <v>98</v>
      </c>
      <c r="H118" s="9">
        <f t="shared" si="2"/>
        <v>68.009866666666667</v>
      </c>
      <c r="I118" s="10">
        <f t="shared" si="3"/>
        <v>17.002466666666667</v>
      </c>
    </row>
    <row r="119" spans="1:9" x14ac:dyDescent="0.25">
      <c r="A119" s="25">
        <v>93</v>
      </c>
      <c r="B119" s="24" t="s">
        <v>163</v>
      </c>
      <c r="C119" s="15">
        <v>400</v>
      </c>
      <c r="D119" s="16" t="s">
        <v>67</v>
      </c>
      <c r="E119" s="21">
        <v>32</v>
      </c>
      <c r="F119" s="21">
        <v>36</v>
      </c>
      <c r="G119" s="21">
        <v>31</v>
      </c>
      <c r="H119" s="9">
        <f t="shared" si="2"/>
        <v>21.719280000000001</v>
      </c>
      <c r="I119" s="10">
        <f t="shared" si="3"/>
        <v>5.4298200000000003</v>
      </c>
    </row>
    <row r="120" spans="1:9" x14ac:dyDescent="0.25">
      <c r="A120" s="25"/>
      <c r="B120" s="24"/>
      <c r="C120" s="15">
        <v>400</v>
      </c>
      <c r="D120" s="16" t="s">
        <v>67</v>
      </c>
      <c r="E120" s="21">
        <v>154</v>
      </c>
      <c r="F120" s="21">
        <v>172</v>
      </c>
      <c r="G120" s="21">
        <v>138</v>
      </c>
      <c r="H120" s="9">
        <f t="shared" si="2"/>
        <v>101.79541333333333</v>
      </c>
      <c r="I120" s="10">
        <f t="shared" si="3"/>
        <v>25.448853333333332</v>
      </c>
    </row>
    <row r="121" spans="1:9" ht="45" x14ac:dyDescent="0.25">
      <c r="A121" s="25">
        <v>94</v>
      </c>
      <c r="B121" s="24" t="s">
        <v>164</v>
      </c>
      <c r="C121" s="15">
        <v>250</v>
      </c>
      <c r="D121" s="16" t="s">
        <v>165</v>
      </c>
      <c r="E121" s="21">
        <v>150</v>
      </c>
      <c r="F121" s="21">
        <v>100</v>
      </c>
      <c r="G121" s="21">
        <v>140</v>
      </c>
      <c r="H121" s="9">
        <f t="shared" si="2"/>
        <v>85.5608</v>
      </c>
      <c r="I121" s="10">
        <f t="shared" si="3"/>
        <v>34.224320000000006</v>
      </c>
    </row>
    <row r="122" spans="1:9" ht="45" x14ac:dyDescent="0.25">
      <c r="A122" s="25"/>
      <c r="B122" s="24"/>
      <c r="C122" s="15">
        <v>250</v>
      </c>
      <c r="D122" s="16" t="s">
        <v>165</v>
      </c>
      <c r="E122" s="21">
        <v>30</v>
      </c>
      <c r="F122" s="21">
        <v>31</v>
      </c>
      <c r="G122" s="21">
        <v>20</v>
      </c>
      <c r="H122" s="9">
        <f t="shared" si="2"/>
        <v>17.770319999999998</v>
      </c>
      <c r="I122" s="10">
        <f t="shared" si="3"/>
        <v>7.1081279999999998</v>
      </c>
    </row>
    <row r="123" spans="1:9" x14ac:dyDescent="0.25">
      <c r="A123" s="8">
        <v>95</v>
      </c>
      <c r="B123" s="14" t="s">
        <v>166</v>
      </c>
      <c r="C123" s="15">
        <v>100</v>
      </c>
      <c r="D123" s="16" t="s">
        <v>167</v>
      </c>
      <c r="E123" s="21">
        <v>15</v>
      </c>
      <c r="F123" s="21">
        <v>18</v>
      </c>
      <c r="G123" s="21">
        <v>13</v>
      </c>
      <c r="H123" s="9">
        <f t="shared" si="2"/>
        <v>10.091786666666668</v>
      </c>
      <c r="I123" s="10">
        <f t="shared" si="3"/>
        <v>10.091786666666668</v>
      </c>
    </row>
    <row r="124" spans="1:9" ht="30" x14ac:dyDescent="0.25">
      <c r="A124" s="8">
        <v>96</v>
      </c>
      <c r="B124" s="14" t="s">
        <v>168</v>
      </c>
      <c r="C124" s="15">
        <v>400</v>
      </c>
      <c r="D124" s="16" t="s">
        <v>169</v>
      </c>
      <c r="E124" s="21">
        <v>100</v>
      </c>
      <c r="F124" s="21">
        <v>40</v>
      </c>
      <c r="G124" s="21">
        <v>50</v>
      </c>
      <c r="H124" s="9">
        <f t="shared" si="2"/>
        <v>41.683466666666668</v>
      </c>
      <c r="I124" s="10">
        <f t="shared" si="3"/>
        <v>10.420866666666667</v>
      </c>
    </row>
    <row r="125" spans="1:9" ht="30" x14ac:dyDescent="0.25">
      <c r="A125" s="25">
        <v>97</v>
      </c>
      <c r="B125" s="24" t="s">
        <v>170</v>
      </c>
      <c r="C125" s="15">
        <v>250</v>
      </c>
      <c r="D125" s="16" t="s">
        <v>171</v>
      </c>
      <c r="E125" s="21">
        <v>17</v>
      </c>
      <c r="F125" s="21">
        <v>65</v>
      </c>
      <c r="G125" s="21">
        <v>35</v>
      </c>
      <c r="H125" s="9">
        <f t="shared" si="2"/>
        <v>25.668240000000001</v>
      </c>
      <c r="I125" s="10">
        <f t="shared" si="3"/>
        <v>10.267296</v>
      </c>
    </row>
    <row r="126" spans="1:9" ht="30" x14ac:dyDescent="0.25">
      <c r="A126" s="25"/>
      <c r="B126" s="24"/>
      <c r="C126" s="15">
        <v>400</v>
      </c>
      <c r="D126" s="16" t="s">
        <v>171</v>
      </c>
      <c r="E126" s="21">
        <v>120</v>
      </c>
      <c r="F126" s="21">
        <v>103</v>
      </c>
      <c r="G126" s="21">
        <v>68</v>
      </c>
      <c r="H126" s="9">
        <f t="shared" si="2"/>
        <v>63.841519999999996</v>
      </c>
      <c r="I126" s="10">
        <f t="shared" si="3"/>
        <v>15.960379999999999</v>
      </c>
    </row>
    <row r="127" spans="1:9" x14ac:dyDescent="0.25">
      <c r="A127" s="8">
        <v>98</v>
      </c>
      <c r="B127" s="14" t="s">
        <v>172</v>
      </c>
      <c r="C127" s="15">
        <v>400</v>
      </c>
      <c r="D127" s="16" t="s">
        <v>173</v>
      </c>
      <c r="E127" s="21">
        <v>95</v>
      </c>
      <c r="F127" s="21">
        <v>83</v>
      </c>
      <c r="G127" s="21">
        <v>79</v>
      </c>
      <c r="H127" s="9">
        <f t="shared" si="2"/>
        <v>56.382373333333334</v>
      </c>
      <c r="I127" s="10">
        <f t="shared" si="3"/>
        <v>14.095593333333333</v>
      </c>
    </row>
    <row r="128" spans="1:9" x14ac:dyDescent="0.25">
      <c r="A128" s="8">
        <v>99</v>
      </c>
      <c r="B128" s="14" t="s">
        <v>174</v>
      </c>
      <c r="C128" s="15">
        <v>250</v>
      </c>
      <c r="D128" s="16" t="s">
        <v>175</v>
      </c>
      <c r="E128" s="21">
        <v>45</v>
      </c>
      <c r="F128" s="21">
        <v>70</v>
      </c>
      <c r="G128" s="21">
        <v>64</v>
      </c>
      <c r="H128" s="9">
        <f t="shared" si="2"/>
        <v>39.270213333333331</v>
      </c>
      <c r="I128" s="10">
        <f t="shared" si="3"/>
        <v>15.708085333333333</v>
      </c>
    </row>
    <row r="129" spans="1:9" x14ac:dyDescent="0.25">
      <c r="A129" s="8">
        <v>100</v>
      </c>
      <c r="B129" s="14" t="s">
        <v>176</v>
      </c>
      <c r="C129" s="15">
        <v>400</v>
      </c>
      <c r="D129" s="16" t="s">
        <v>34</v>
      </c>
      <c r="E129" s="21">
        <v>84</v>
      </c>
      <c r="F129" s="21">
        <v>87</v>
      </c>
      <c r="G129" s="21">
        <v>102</v>
      </c>
      <c r="H129" s="9">
        <f t="shared" si="2"/>
        <v>59.892559999999996</v>
      </c>
      <c r="I129" s="10">
        <f t="shared" si="3"/>
        <v>14.973139999999999</v>
      </c>
    </row>
    <row r="130" spans="1:9" x14ac:dyDescent="0.25">
      <c r="A130" s="25">
        <v>101</v>
      </c>
      <c r="B130" s="24" t="s">
        <v>177</v>
      </c>
      <c r="C130" s="15">
        <v>250</v>
      </c>
      <c r="D130" s="16" t="s">
        <v>178</v>
      </c>
      <c r="E130" s="21">
        <v>38</v>
      </c>
      <c r="F130" s="21">
        <v>59</v>
      </c>
      <c r="G130" s="21">
        <v>61</v>
      </c>
      <c r="H130" s="9">
        <f t="shared" si="2"/>
        <v>34.663093333333329</v>
      </c>
      <c r="I130" s="10">
        <f t="shared" si="3"/>
        <v>13.865237333333333</v>
      </c>
    </row>
    <row r="131" spans="1:9" x14ac:dyDescent="0.25">
      <c r="A131" s="25"/>
      <c r="B131" s="24"/>
      <c r="C131" s="15">
        <v>250</v>
      </c>
      <c r="D131" s="16" t="s">
        <v>178</v>
      </c>
      <c r="E131" s="21">
        <v>14</v>
      </c>
      <c r="F131" s="21">
        <v>16</v>
      </c>
      <c r="G131" s="21">
        <v>32</v>
      </c>
      <c r="H131" s="9">
        <f t="shared" si="2"/>
        <v>13.601973333333333</v>
      </c>
      <c r="I131" s="10">
        <f t="shared" si="3"/>
        <v>5.440789333333333</v>
      </c>
    </row>
    <row r="132" spans="1:9" x14ac:dyDescent="0.25">
      <c r="A132" s="8">
        <v>102</v>
      </c>
      <c r="B132" s="14" t="s">
        <v>179</v>
      </c>
      <c r="C132" s="15">
        <v>400</v>
      </c>
      <c r="D132" s="16" t="s">
        <v>34</v>
      </c>
      <c r="E132" s="21">
        <v>267</v>
      </c>
      <c r="F132" s="21">
        <v>214</v>
      </c>
      <c r="G132" s="21">
        <v>149</v>
      </c>
      <c r="H132" s="9">
        <f t="shared" si="2"/>
        <v>138.21359999999999</v>
      </c>
      <c r="I132" s="10">
        <f t="shared" si="3"/>
        <v>34.553399999999996</v>
      </c>
    </row>
    <row r="133" spans="1:9" x14ac:dyDescent="0.25">
      <c r="A133" s="8">
        <v>103</v>
      </c>
      <c r="B133" s="14" t="s">
        <v>180</v>
      </c>
      <c r="C133" s="15">
        <v>400</v>
      </c>
      <c r="D133" s="16" t="s">
        <v>181</v>
      </c>
      <c r="E133" s="21">
        <v>314</v>
      </c>
      <c r="F133" s="21">
        <v>268</v>
      </c>
      <c r="G133" s="21">
        <v>312</v>
      </c>
      <c r="H133" s="9">
        <f t="shared" si="2"/>
        <v>196.13167999999999</v>
      </c>
      <c r="I133" s="10">
        <f t="shared" si="3"/>
        <v>49.032919999999997</v>
      </c>
    </row>
    <row r="134" spans="1:9" x14ac:dyDescent="0.25">
      <c r="A134" s="25">
        <v>104</v>
      </c>
      <c r="B134" s="24" t="s">
        <v>182</v>
      </c>
      <c r="C134" s="8">
        <v>160</v>
      </c>
      <c r="D134" s="16" t="s">
        <v>145</v>
      </c>
      <c r="E134" s="21">
        <v>69</v>
      </c>
      <c r="F134" s="21">
        <v>78</v>
      </c>
      <c r="G134" s="21">
        <v>82</v>
      </c>
      <c r="H134" s="9">
        <f t="shared" si="2"/>
        <v>50.239546666666662</v>
      </c>
      <c r="I134" s="10">
        <f t="shared" si="3"/>
        <v>31.399716666666666</v>
      </c>
    </row>
    <row r="135" spans="1:9" x14ac:dyDescent="0.25">
      <c r="A135" s="25"/>
      <c r="B135" s="24"/>
      <c r="C135" s="8">
        <v>160</v>
      </c>
      <c r="D135" s="16" t="s">
        <v>145</v>
      </c>
      <c r="E135" s="21">
        <v>0</v>
      </c>
      <c r="F135" s="21">
        <v>0</v>
      </c>
      <c r="G135" s="21">
        <v>0</v>
      </c>
      <c r="H135" s="9">
        <f t="shared" si="2"/>
        <v>0</v>
      </c>
      <c r="I135" s="10">
        <f t="shared" si="3"/>
        <v>0</v>
      </c>
    </row>
    <row r="136" spans="1:9" x14ac:dyDescent="0.25">
      <c r="A136" s="8">
        <v>105</v>
      </c>
      <c r="B136" s="14" t="s">
        <v>183</v>
      </c>
      <c r="C136" s="15">
        <v>400</v>
      </c>
      <c r="D136" s="16" t="s">
        <v>184</v>
      </c>
      <c r="E136" s="21">
        <v>143</v>
      </c>
      <c r="F136" s="21">
        <v>135</v>
      </c>
      <c r="G136" s="21">
        <v>187</v>
      </c>
      <c r="H136" s="9">
        <f t="shared" si="2"/>
        <v>102.01479999999999</v>
      </c>
      <c r="I136" s="10">
        <f t="shared" si="3"/>
        <v>25.503699999999995</v>
      </c>
    </row>
    <row r="137" spans="1:9" x14ac:dyDescent="0.25">
      <c r="A137" s="25">
        <v>106</v>
      </c>
      <c r="B137" s="24" t="s">
        <v>185</v>
      </c>
      <c r="C137" s="15">
        <v>250</v>
      </c>
      <c r="D137" s="16" t="s">
        <v>186</v>
      </c>
      <c r="E137" s="21">
        <v>6</v>
      </c>
      <c r="F137" s="21">
        <v>4</v>
      </c>
      <c r="G137" s="21">
        <v>10</v>
      </c>
      <c r="H137" s="9">
        <f t="shared" si="2"/>
        <v>4.3877333333333342</v>
      </c>
      <c r="I137" s="10">
        <f t="shared" si="3"/>
        <v>1.7550933333333338</v>
      </c>
    </row>
    <row r="138" spans="1:9" x14ac:dyDescent="0.25">
      <c r="A138" s="25"/>
      <c r="B138" s="24"/>
      <c r="C138" s="15">
        <v>250</v>
      </c>
      <c r="D138" s="16" t="s">
        <v>186</v>
      </c>
      <c r="E138" s="21">
        <v>7</v>
      </c>
      <c r="F138" s="21">
        <v>5</v>
      </c>
      <c r="G138" s="21">
        <v>1</v>
      </c>
      <c r="H138" s="9">
        <f t="shared" si="2"/>
        <v>2.8520266666666663</v>
      </c>
      <c r="I138" s="10">
        <f t="shared" si="3"/>
        <v>1.1408106666666666</v>
      </c>
    </row>
    <row r="139" spans="1:9" ht="30" x14ac:dyDescent="0.25">
      <c r="A139" s="8">
        <v>107</v>
      </c>
      <c r="B139" s="14" t="s">
        <v>187</v>
      </c>
      <c r="C139" s="15">
        <v>400</v>
      </c>
      <c r="D139" s="16" t="s">
        <v>188</v>
      </c>
      <c r="E139" s="21">
        <v>120</v>
      </c>
      <c r="F139" s="21">
        <v>125</v>
      </c>
      <c r="G139" s="21">
        <v>90</v>
      </c>
      <c r="H139" s="9">
        <f t="shared" ref="H139:H189" si="4">(G139+F139+E139)/3*0.38*1.732</f>
        <v>73.494533333333337</v>
      </c>
      <c r="I139" s="10">
        <f t="shared" ref="I139:I189" si="5">H139/C139*100</f>
        <v>18.373633333333334</v>
      </c>
    </row>
    <row r="140" spans="1:9" x14ac:dyDescent="0.25">
      <c r="A140" s="8">
        <v>108</v>
      </c>
      <c r="B140" s="17" t="s">
        <v>189</v>
      </c>
      <c r="C140" s="8">
        <v>250</v>
      </c>
      <c r="D140" s="17" t="s">
        <v>190</v>
      </c>
      <c r="E140" s="21">
        <v>135</v>
      </c>
      <c r="F140" s="21">
        <v>112</v>
      </c>
      <c r="G140" s="21">
        <v>106</v>
      </c>
      <c r="H140" s="9">
        <f t="shared" si="4"/>
        <v>77.443493333333336</v>
      </c>
      <c r="I140" s="10">
        <f t="shared" si="5"/>
        <v>30.977397333333336</v>
      </c>
    </row>
    <row r="141" spans="1:9" ht="30" x14ac:dyDescent="0.25">
      <c r="A141" s="25">
        <v>109</v>
      </c>
      <c r="B141" s="24" t="s">
        <v>191</v>
      </c>
      <c r="C141" s="15">
        <v>630</v>
      </c>
      <c r="D141" s="16" t="s">
        <v>192</v>
      </c>
      <c r="E141" s="21">
        <v>134</v>
      </c>
      <c r="F141" s="21">
        <v>129</v>
      </c>
      <c r="G141" s="21">
        <v>75</v>
      </c>
      <c r="H141" s="9">
        <f t="shared" si="4"/>
        <v>74.152693333333332</v>
      </c>
      <c r="I141" s="10">
        <f t="shared" si="5"/>
        <v>11.770268783068783</v>
      </c>
    </row>
    <row r="142" spans="1:9" ht="30" x14ac:dyDescent="0.25">
      <c r="A142" s="25"/>
      <c r="B142" s="24"/>
      <c r="C142" s="15">
        <v>630</v>
      </c>
      <c r="D142" s="16" t="s">
        <v>192</v>
      </c>
      <c r="E142" s="21">
        <v>119</v>
      </c>
      <c r="F142" s="21">
        <v>103</v>
      </c>
      <c r="G142" s="21">
        <v>86</v>
      </c>
      <c r="H142" s="9">
        <f t="shared" si="4"/>
        <v>67.571093333333337</v>
      </c>
      <c r="I142" s="10">
        <f t="shared" si="5"/>
        <v>10.725570370370372</v>
      </c>
    </row>
    <row r="143" spans="1:9" x14ac:dyDescent="0.25">
      <c r="A143" s="25">
        <v>110</v>
      </c>
      <c r="B143" s="27" t="s">
        <v>193</v>
      </c>
      <c r="C143" s="15">
        <v>1000</v>
      </c>
      <c r="D143" s="16" t="s">
        <v>194</v>
      </c>
      <c r="E143" s="21">
        <v>248</v>
      </c>
      <c r="F143" s="21">
        <v>223</v>
      </c>
      <c r="G143" s="21">
        <v>207</v>
      </c>
      <c r="H143" s="9">
        <f t="shared" si="4"/>
        <v>148.74415999999999</v>
      </c>
      <c r="I143" s="10">
        <f t="shared" si="5"/>
        <v>14.874415999999998</v>
      </c>
    </row>
    <row r="144" spans="1:9" x14ac:dyDescent="0.25">
      <c r="A144" s="25"/>
      <c r="B144" s="27"/>
      <c r="C144" s="15">
        <v>1000</v>
      </c>
      <c r="D144" s="16" t="s">
        <v>194</v>
      </c>
      <c r="E144" s="21">
        <v>146</v>
      </c>
      <c r="F144" s="21">
        <v>124</v>
      </c>
      <c r="G144" s="21">
        <v>131</v>
      </c>
      <c r="H144" s="9">
        <f t="shared" si="4"/>
        <v>87.97405333333333</v>
      </c>
      <c r="I144" s="10">
        <f t="shared" si="5"/>
        <v>8.7974053333333337</v>
      </c>
    </row>
    <row r="145" spans="1:9" x14ac:dyDescent="0.25">
      <c r="A145" s="25">
        <v>111</v>
      </c>
      <c r="B145" s="24" t="s">
        <v>195</v>
      </c>
      <c r="C145" s="15">
        <v>1000</v>
      </c>
      <c r="D145" s="16" t="s">
        <v>194</v>
      </c>
      <c r="E145" s="21">
        <v>211</v>
      </c>
      <c r="F145" s="21">
        <v>217</v>
      </c>
      <c r="G145" s="21">
        <v>202</v>
      </c>
      <c r="H145" s="9">
        <f t="shared" si="4"/>
        <v>138.21359999999999</v>
      </c>
      <c r="I145" s="10">
        <f t="shared" si="5"/>
        <v>13.821359999999999</v>
      </c>
    </row>
    <row r="146" spans="1:9" x14ac:dyDescent="0.25">
      <c r="A146" s="25"/>
      <c r="B146" s="24"/>
      <c r="C146" s="15">
        <v>1000</v>
      </c>
      <c r="D146" s="16" t="s">
        <v>194</v>
      </c>
      <c r="E146" s="21">
        <v>126</v>
      </c>
      <c r="F146" s="21">
        <v>109</v>
      </c>
      <c r="G146" s="21">
        <v>100</v>
      </c>
      <c r="H146" s="9">
        <f t="shared" si="4"/>
        <v>73.494533333333337</v>
      </c>
      <c r="I146" s="10">
        <f t="shared" si="5"/>
        <v>7.3494533333333329</v>
      </c>
    </row>
    <row r="147" spans="1:9" x14ac:dyDescent="0.25">
      <c r="A147" s="25">
        <v>112</v>
      </c>
      <c r="B147" s="24" t="s">
        <v>196</v>
      </c>
      <c r="C147" s="15">
        <v>180</v>
      </c>
      <c r="D147" s="16" t="s">
        <v>197</v>
      </c>
      <c r="E147" s="21">
        <v>61</v>
      </c>
      <c r="F147" s="21">
        <v>48</v>
      </c>
      <c r="G147" s="21">
        <v>159</v>
      </c>
      <c r="H147" s="9">
        <f t="shared" si="4"/>
        <v>58.795626666666664</v>
      </c>
      <c r="I147" s="10">
        <f t="shared" si="5"/>
        <v>32.664237037037033</v>
      </c>
    </row>
    <row r="148" spans="1:9" x14ac:dyDescent="0.25">
      <c r="A148" s="25"/>
      <c r="B148" s="24"/>
      <c r="C148" s="15">
        <v>160</v>
      </c>
      <c r="D148" s="16" t="s">
        <v>197</v>
      </c>
      <c r="E148" s="21">
        <v>100</v>
      </c>
      <c r="F148" s="21">
        <v>104</v>
      </c>
      <c r="G148" s="21">
        <v>123</v>
      </c>
      <c r="H148" s="9">
        <f t="shared" si="4"/>
        <v>71.739440000000002</v>
      </c>
      <c r="I148" s="10">
        <f t="shared" si="5"/>
        <v>44.837150000000001</v>
      </c>
    </row>
    <row r="149" spans="1:9" x14ac:dyDescent="0.25">
      <c r="A149" s="8">
        <v>113</v>
      </c>
      <c r="B149" s="14" t="s">
        <v>198</v>
      </c>
      <c r="C149" s="15">
        <v>63</v>
      </c>
      <c r="D149" s="16" t="s">
        <v>199</v>
      </c>
      <c r="E149" s="21">
        <v>0</v>
      </c>
      <c r="F149" s="21">
        <v>0</v>
      </c>
      <c r="G149" s="21">
        <v>0</v>
      </c>
      <c r="H149" s="9">
        <f t="shared" si="4"/>
        <v>0</v>
      </c>
      <c r="I149" s="10">
        <f t="shared" si="5"/>
        <v>0</v>
      </c>
    </row>
    <row r="150" spans="1:9" x14ac:dyDescent="0.25">
      <c r="A150" s="8">
        <v>114</v>
      </c>
      <c r="B150" s="14" t="s">
        <v>200</v>
      </c>
      <c r="C150" s="15">
        <v>63</v>
      </c>
      <c r="D150" s="16" t="s">
        <v>199</v>
      </c>
      <c r="E150" s="21">
        <v>46</v>
      </c>
      <c r="F150" s="21">
        <v>39</v>
      </c>
      <c r="G150" s="21">
        <v>51</v>
      </c>
      <c r="H150" s="9">
        <f t="shared" si="4"/>
        <v>29.836586666666665</v>
      </c>
      <c r="I150" s="10">
        <f t="shared" si="5"/>
        <v>47.359661375661375</v>
      </c>
    </row>
    <row r="151" spans="1:9" x14ac:dyDescent="0.25">
      <c r="A151" s="8">
        <v>115</v>
      </c>
      <c r="B151" s="14" t="s">
        <v>201</v>
      </c>
      <c r="C151" s="15">
        <v>400</v>
      </c>
      <c r="D151" s="16" t="s">
        <v>34</v>
      </c>
      <c r="E151" s="21">
        <v>52</v>
      </c>
      <c r="F151" s="21">
        <v>49</v>
      </c>
      <c r="G151" s="21">
        <v>54</v>
      </c>
      <c r="H151" s="9">
        <f t="shared" si="4"/>
        <v>34.004933333333334</v>
      </c>
      <c r="I151" s="10">
        <f t="shared" si="5"/>
        <v>8.5012333333333334</v>
      </c>
    </row>
    <row r="152" spans="1:9" x14ac:dyDescent="0.25">
      <c r="A152" s="8">
        <v>116</v>
      </c>
      <c r="B152" s="14" t="s">
        <v>202</v>
      </c>
      <c r="C152" s="15">
        <v>250</v>
      </c>
      <c r="D152" s="16" t="s">
        <v>203</v>
      </c>
      <c r="E152" s="21">
        <v>160</v>
      </c>
      <c r="F152" s="21">
        <v>181</v>
      </c>
      <c r="G152" s="21">
        <v>150</v>
      </c>
      <c r="H152" s="9">
        <f t="shared" si="4"/>
        <v>107.71885333333333</v>
      </c>
      <c r="I152" s="10">
        <f t="shared" si="5"/>
        <v>43.087541333333327</v>
      </c>
    </row>
    <row r="153" spans="1:9" x14ac:dyDescent="0.25">
      <c r="A153" s="8">
        <v>117</v>
      </c>
      <c r="B153" s="14" t="s">
        <v>204</v>
      </c>
      <c r="C153" s="15">
        <v>250</v>
      </c>
      <c r="D153" s="16" t="s">
        <v>205</v>
      </c>
      <c r="E153" s="21">
        <v>76</v>
      </c>
      <c r="F153" s="21">
        <v>84</v>
      </c>
      <c r="G153" s="21">
        <v>142</v>
      </c>
      <c r="H153" s="9">
        <f t="shared" si="4"/>
        <v>66.254773333333347</v>
      </c>
      <c r="I153" s="10">
        <f t="shared" si="5"/>
        <v>26.501909333333341</v>
      </c>
    </row>
    <row r="154" spans="1:9" x14ac:dyDescent="0.25">
      <c r="A154" s="25">
        <v>118</v>
      </c>
      <c r="B154" s="24" t="s">
        <v>206</v>
      </c>
      <c r="C154" s="15">
        <v>400</v>
      </c>
      <c r="D154" s="16" t="s">
        <v>207</v>
      </c>
      <c r="E154" s="21">
        <v>31</v>
      </c>
      <c r="F154" s="21">
        <v>47</v>
      </c>
      <c r="G154" s="21">
        <v>34</v>
      </c>
      <c r="H154" s="9">
        <f t="shared" si="4"/>
        <v>24.571306666666668</v>
      </c>
      <c r="I154" s="10">
        <f t="shared" si="5"/>
        <v>6.1428266666666671</v>
      </c>
    </row>
    <row r="155" spans="1:9" x14ac:dyDescent="0.25">
      <c r="A155" s="25"/>
      <c r="B155" s="24"/>
      <c r="C155" s="15">
        <v>400</v>
      </c>
      <c r="D155" s="16" t="s">
        <v>207</v>
      </c>
      <c r="E155" s="21">
        <v>42</v>
      </c>
      <c r="F155" s="21">
        <v>54</v>
      </c>
      <c r="G155" s="21">
        <v>61</v>
      </c>
      <c r="H155" s="9">
        <f t="shared" si="4"/>
        <v>34.443706666666664</v>
      </c>
      <c r="I155" s="10">
        <f t="shared" si="5"/>
        <v>8.610926666666666</v>
      </c>
    </row>
    <row r="156" spans="1:9" x14ac:dyDescent="0.25">
      <c r="A156" s="25">
        <v>119</v>
      </c>
      <c r="B156" s="24" t="s">
        <v>208</v>
      </c>
      <c r="C156" s="15">
        <v>400</v>
      </c>
      <c r="D156" s="16" t="s">
        <v>34</v>
      </c>
      <c r="E156" s="21">
        <v>232</v>
      </c>
      <c r="F156" s="21">
        <v>214</v>
      </c>
      <c r="G156" s="21">
        <v>197</v>
      </c>
      <c r="H156" s="9">
        <f t="shared" si="4"/>
        <v>141.06562666666667</v>
      </c>
      <c r="I156" s="10">
        <f t="shared" si="5"/>
        <v>35.266406666666668</v>
      </c>
    </row>
    <row r="157" spans="1:9" x14ac:dyDescent="0.25">
      <c r="A157" s="25"/>
      <c r="B157" s="24"/>
      <c r="C157" s="15">
        <v>320</v>
      </c>
      <c r="D157" s="16" t="s">
        <v>34</v>
      </c>
      <c r="E157" s="21">
        <v>45</v>
      </c>
      <c r="F157" s="21">
        <v>79</v>
      </c>
      <c r="G157" s="21">
        <v>49</v>
      </c>
      <c r="H157" s="9">
        <f t="shared" si="4"/>
        <v>37.953893333333333</v>
      </c>
      <c r="I157" s="10">
        <f t="shared" si="5"/>
        <v>11.860591666666668</v>
      </c>
    </row>
    <row r="158" spans="1:9" x14ac:dyDescent="0.25">
      <c r="A158" s="8">
        <v>120</v>
      </c>
      <c r="B158" s="14" t="s">
        <v>209</v>
      </c>
      <c r="C158" s="15">
        <v>400</v>
      </c>
      <c r="D158" s="16" t="s">
        <v>210</v>
      </c>
      <c r="E158" s="21">
        <v>207</v>
      </c>
      <c r="F158" s="21">
        <v>201</v>
      </c>
      <c r="G158" s="21">
        <v>187</v>
      </c>
      <c r="H158" s="9">
        <f t="shared" si="4"/>
        <v>130.53506666666667</v>
      </c>
      <c r="I158" s="10">
        <f t="shared" si="5"/>
        <v>32.633766666666666</v>
      </c>
    </row>
    <row r="159" spans="1:9" x14ac:dyDescent="0.25">
      <c r="A159" s="8">
        <v>121</v>
      </c>
      <c r="B159" s="14" t="s">
        <v>211</v>
      </c>
      <c r="C159" s="15">
        <v>400</v>
      </c>
      <c r="D159" s="16" t="s">
        <v>34</v>
      </c>
      <c r="E159" s="21">
        <v>119</v>
      </c>
      <c r="F159" s="21">
        <v>147</v>
      </c>
      <c r="G159" s="21">
        <v>127</v>
      </c>
      <c r="H159" s="9">
        <f t="shared" si="4"/>
        <v>86.218959999999996</v>
      </c>
      <c r="I159" s="10">
        <f t="shared" si="5"/>
        <v>21.554739999999999</v>
      </c>
    </row>
    <row r="160" spans="1:9" x14ac:dyDescent="0.25">
      <c r="A160" s="25">
        <v>122</v>
      </c>
      <c r="B160" s="24" t="s">
        <v>212</v>
      </c>
      <c r="C160" s="15">
        <v>400</v>
      </c>
      <c r="D160" s="16" t="s">
        <v>48</v>
      </c>
      <c r="E160" s="21">
        <v>62</v>
      </c>
      <c r="F160" s="21">
        <v>100</v>
      </c>
      <c r="G160" s="21">
        <v>141</v>
      </c>
      <c r="H160" s="9">
        <f t="shared" si="4"/>
        <v>66.474159999999998</v>
      </c>
      <c r="I160" s="10">
        <f t="shared" si="5"/>
        <v>16.618539999999999</v>
      </c>
    </row>
    <row r="161" spans="1:9" x14ac:dyDescent="0.25">
      <c r="A161" s="25"/>
      <c r="B161" s="24"/>
      <c r="C161" s="15">
        <v>320</v>
      </c>
      <c r="D161" s="16" t="s">
        <v>48</v>
      </c>
      <c r="E161" s="21">
        <v>78</v>
      </c>
      <c r="F161" s="21">
        <v>107</v>
      </c>
      <c r="G161" s="21">
        <v>82</v>
      </c>
      <c r="H161" s="9">
        <f t="shared" si="4"/>
        <v>58.576239999999999</v>
      </c>
      <c r="I161" s="10">
        <f t="shared" si="5"/>
        <v>18.305074999999999</v>
      </c>
    </row>
    <row r="162" spans="1:9" x14ac:dyDescent="0.25">
      <c r="A162" s="25">
        <v>123</v>
      </c>
      <c r="B162" s="26" t="s">
        <v>213</v>
      </c>
      <c r="C162" s="15">
        <v>250</v>
      </c>
      <c r="D162" s="16" t="s">
        <v>34</v>
      </c>
      <c r="E162" s="21">
        <v>105</v>
      </c>
      <c r="F162" s="21">
        <v>85</v>
      </c>
      <c r="G162" s="21">
        <v>95</v>
      </c>
      <c r="H162" s="9">
        <f t="shared" si="4"/>
        <v>62.525200000000005</v>
      </c>
      <c r="I162" s="10">
        <f t="shared" si="5"/>
        <v>25.010080000000002</v>
      </c>
    </row>
    <row r="163" spans="1:9" x14ac:dyDescent="0.25">
      <c r="A163" s="25"/>
      <c r="B163" s="26"/>
      <c r="C163" s="15">
        <v>250</v>
      </c>
      <c r="D163" s="16" t="s">
        <v>34</v>
      </c>
      <c r="E163" s="21">
        <v>0</v>
      </c>
      <c r="F163" s="21">
        <v>0</v>
      </c>
      <c r="G163" s="21">
        <v>0</v>
      </c>
      <c r="H163" s="9">
        <f t="shared" si="4"/>
        <v>0</v>
      </c>
      <c r="I163" s="10">
        <f t="shared" si="5"/>
        <v>0</v>
      </c>
    </row>
    <row r="164" spans="1:9" x14ac:dyDescent="0.25">
      <c r="A164" s="8">
        <v>124</v>
      </c>
      <c r="B164" s="14" t="s">
        <v>214</v>
      </c>
      <c r="C164" s="15">
        <v>400</v>
      </c>
      <c r="D164" s="16" t="s">
        <v>34</v>
      </c>
      <c r="E164" s="21">
        <v>180</v>
      </c>
      <c r="F164" s="21">
        <v>107</v>
      </c>
      <c r="G164" s="21">
        <v>100</v>
      </c>
      <c r="H164" s="9">
        <f t="shared" si="4"/>
        <v>84.902640000000005</v>
      </c>
      <c r="I164" s="10">
        <f t="shared" si="5"/>
        <v>21.225660000000001</v>
      </c>
    </row>
    <row r="165" spans="1:9" x14ac:dyDescent="0.25">
      <c r="A165" s="25">
        <v>125</v>
      </c>
      <c r="B165" s="24" t="s">
        <v>215</v>
      </c>
      <c r="C165" s="15">
        <v>400</v>
      </c>
      <c r="D165" s="16" t="s">
        <v>34</v>
      </c>
      <c r="E165" s="21">
        <v>58</v>
      </c>
      <c r="F165" s="21">
        <v>61</v>
      </c>
      <c r="G165" s="21">
        <v>23</v>
      </c>
      <c r="H165" s="9">
        <f t="shared" si="4"/>
        <v>31.15290666666667</v>
      </c>
      <c r="I165" s="10">
        <f t="shared" si="5"/>
        <v>7.7882266666666675</v>
      </c>
    </row>
    <row r="166" spans="1:9" x14ac:dyDescent="0.25">
      <c r="A166" s="25"/>
      <c r="B166" s="24"/>
      <c r="C166" s="15">
        <v>250</v>
      </c>
      <c r="D166" s="16" t="s">
        <v>34</v>
      </c>
      <c r="E166" s="21">
        <v>152</v>
      </c>
      <c r="F166" s="21">
        <v>131</v>
      </c>
      <c r="G166" s="21">
        <v>142</v>
      </c>
      <c r="H166" s="9">
        <f t="shared" si="4"/>
        <v>93.23933333333332</v>
      </c>
      <c r="I166" s="10">
        <f t="shared" si="5"/>
        <v>37.295733333333331</v>
      </c>
    </row>
    <row r="167" spans="1:9" x14ac:dyDescent="0.25">
      <c r="A167" s="8">
        <v>126</v>
      </c>
      <c r="B167" s="14" t="s">
        <v>216</v>
      </c>
      <c r="C167" s="15">
        <v>400</v>
      </c>
      <c r="D167" s="16" t="s">
        <v>217</v>
      </c>
      <c r="E167" s="21">
        <v>129</v>
      </c>
      <c r="F167" s="21">
        <v>113</v>
      </c>
      <c r="G167" s="21">
        <v>166</v>
      </c>
      <c r="H167" s="9">
        <f t="shared" si="4"/>
        <v>89.50976</v>
      </c>
      <c r="I167" s="10">
        <f t="shared" si="5"/>
        <v>22.37744</v>
      </c>
    </row>
    <row r="168" spans="1:9" ht="30" x14ac:dyDescent="0.25">
      <c r="A168" s="25">
        <v>127</v>
      </c>
      <c r="B168" s="24" t="s">
        <v>218</v>
      </c>
      <c r="C168" s="15">
        <v>400</v>
      </c>
      <c r="D168" s="16" t="s">
        <v>219</v>
      </c>
      <c r="E168" s="22">
        <v>157</v>
      </c>
      <c r="F168" s="22">
        <v>178</v>
      </c>
      <c r="G168" s="22">
        <v>170</v>
      </c>
      <c r="H168" s="9">
        <f t="shared" si="4"/>
        <v>110.79026666666667</v>
      </c>
      <c r="I168" s="10">
        <f t="shared" si="5"/>
        <v>27.697566666666667</v>
      </c>
    </row>
    <row r="169" spans="1:9" ht="30" x14ac:dyDescent="0.25">
      <c r="A169" s="25"/>
      <c r="B169" s="24"/>
      <c r="C169" s="15">
        <v>400</v>
      </c>
      <c r="D169" s="16" t="s">
        <v>219</v>
      </c>
      <c r="E169" s="21">
        <v>148</v>
      </c>
      <c r="F169" s="21">
        <v>136</v>
      </c>
      <c r="G169" s="21">
        <v>121</v>
      </c>
      <c r="H169" s="9">
        <f t="shared" si="4"/>
        <v>88.851599999999991</v>
      </c>
      <c r="I169" s="10">
        <f t="shared" si="5"/>
        <v>22.212899999999998</v>
      </c>
    </row>
    <row r="170" spans="1:9" ht="60" x14ac:dyDescent="0.25">
      <c r="A170" s="25">
        <v>128</v>
      </c>
      <c r="B170" s="24" t="s">
        <v>220</v>
      </c>
      <c r="C170" s="15">
        <v>400</v>
      </c>
      <c r="D170" s="16" t="s">
        <v>221</v>
      </c>
      <c r="E170" s="21">
        <v>47</v>
      </c>
      <c r="F170" s="21">
        <v>70</v>
      </c>
      <c r="G170" s="21">
        <v>96</v>
      </c>
      <c r="H170" s="9">
        <f t="shared" si="4"/>
        <v>46.72936</v>
      </c>
      <c r="I170" s="10">
        <f t="shared" si="5"/>
        <v>11.68234</v>
      </c>
    </row>
    <row r="171" spans="1:9" ht="60" x14ac:dyDescent="0.25">
      <c r="A171" s="25"/>
      <c r="B171" s="24"/>
      <c r="C171" s="15">
        <v>400</v>
      </c>
      <c r="D171" s="16" t="s">
        <v>221</v>
      </c>
      <c r="E171" s="21">
        <v>176</v>
      </c>
      <c r="F171" s="21">
        <v>130</v>
      </c>
      <c r="G171" s="21">
        <v>76</v>
      </c>
      <c r="H171" s="9">
        <f t="shared" si="4"/>
        <v>83.805706666666666</v>
      </c>
      <c r="I171" s="10">
        <f t="shared" si="5"/>
        <v>20.951426666666666</v>
      </c>
    </row>
    <row r="172" spans="1:9" x14ac:dyDescent="0.25">
      <c r="A172" s="8">
        <v>129</v>
      </c>
      <c r="B172" s="14" t="s">
        <v>222</v>
      </c>
      <c r="C172" s="15">
        <v>400</v>
      </c>
      <c r="D172" s="16" t="s">
        <v>152</v>
      </c>
      <c r="E172" s="21">
        <v>91</v>
      </c>
      <c r="F172" s="21">
        <v>101</v>
      </c>
      <c r="G172" s="21">
        <v>120</v>
      </c>
      <c r="H172" s="9">
        <f t="shared" si="4"/>
        <v>68.448640000000012</v>
      </c>
      <c r="I172" s="10">
        <f t="shared" si="5"/>
        <v>17.112160000000003</v>
      </c>
    </row>
    <row r="173" spans="1:9" x14ac:dyDescent="0.25">
      <c r="A173" s="8">
        <v>130</v>
      </c>
      <c r="B173" s="14" t="s">
        <v>223</v>
      </c>
      <c r="C173" s="15">
        <v>320</v>
      </c>
      <c r="D173" s="16" t="s">
        <v>152</v>
      </c>
      <c r="E173" s="21">
        <v>190</v>
      </c>
      <c r="F173" s="21">
        <v>236</v>
      </c>
      <c r="G173" s="21">
        <v>205</v>
      </c>
      <c r="H173" s="9">
        <f t="shared" si="4"/>
        <v>138.43298666666669</v>
      </c>
      <c r="I173" s="10">
        <f t="shared" si="5"/>
        <v>43.260308333333342</v>
      </c>
    </row>
    <row r="174" spans="1:9" x14ac:dyDescent="0.25">
      <c r="A174" s="8">
        <v>131</v>
      </c>
      <c r="B174" s="14" t="s">
        <v>224</v>
      </c>
      <c r="C174" s="15">
        <v>180</v>
      </c>
      <c r="D174" s="16" t="s">
        <v>225</v>
      </c>
      <c r="E174" s="21">
        <v>169</v>
      </c>
      <c r="F174" s="21">
        <v>149</v>
      </c>
      <c r="G174" s="21">
        <v>109</v>
      </c>
      <c r="H174" s="9">
        <f t="shared" si="4"/>
        <v>93.678106666666679</v>
      </c>
      <c r="I174" s="10">
        <f t="shared" si="5"/>
        <v>52.043392592592596</v>
      </c>
    </row>
    <row r="175" spans="1:9" x14ac:dyDescent="0.25">
      <c r="A175" s="23">
        <v>132</v>
      </c>
      <c r="B175" s="14" t="s">
        <v>226</v>
      </c>
      <c r="C175" s="15">
        <v>250</v>
      </c>
      <c r="D175" s="17" t="s">
        <v>239</v>
      </c>
      <c r="E175" s="21">
        <v>31</v>
      </c>
      <c r="F175" s="21">
        <v>40</v>
      </c>
      <c r="G175" s="21">
        <v>36</v>
      </c>
      <c r="H175" s="9">
        <f t="shared" si="4"/>
        <v>23.474373333333332</v>
      </c>
      <c r="I175" s="10">
        <f t="shared" si="5"/>
        <v>9.3897493333333326</v>
      </c>
    </row>
    <row r="176" spans="1:9" x14ac:dyDescent="0.25">
      <c r="A176" s="23"/>
      <c r="B176" s="14" t="s">
        <v>227</v>
      </c>
      <c r="C176" s="15">
        <v>400</v>
      </c>
      <c r="D176" s="19" t="s">
        <v>239</v>
      </c>
      <c r="E176" s="21">
        <v>142</v>
      </c>
      <c r="F176" s="21">
        <v>114</v>
      </c>
      <c r="G176" s="21">
        <v>140</v>
      </c>
      <c r="H176" s="9">
        <f t="shared" si="4"/>
        <v>86.877120000000005</v>
      </c>
      <c r="I176" s="10">
        <f t="shared" si="5"/>
        <v>21.719280000000001</v>
      </c>
    </row>
    <row r="177" spans="1:9" x14ac:dyDescent="0.25">
      <c r="A177" s="18">
        <v>133</v>
      </c>
      <c r="B177" s="14" t="s">
        <v>228</v>
      </c>
      <c r="C177" s="15">
        <v>63</v>
      </c>
      <c r="D177" s="19" t="s">
        <v>240</v>
      </c>
      <c r="E177" s="21">
        <v>63</v>
      </c>
      <c r="F177" s="21">
        <v>56</v>
      </c>
      <c r="G177" s="21">
        <v>74</v>
      </c>
      <c r="H177" s="9">
        <f t="shared" si="4"/>
        <v>42.341626666666663</v>
      </c>
      <c r="I177" s="10">
        <f t="shared" si="5"/>
        <v>67.208931216931205</v>
      </c>
    </row>
    <row r="178" spans="1:9" x14ac:dyDescent="0.25">
      <c r="A178" s="18">
        <v>134</v>
      </c>
      <c r="B178" s="14" t="s">
        <v>229</v>
      </c>
      <c r="C178" s="15">
        <v>400</v>
      </c>
      <c r="D178" s="19" t="s">
        <v>240</v>
      </c>
      <c r="E178" s="21">
        <v>241</v>
      </c>
      <c r="F178" s="21">
        <v>294</v>
      </c>
      <c r="G178" s="21">
        <v>246</v>
      </c>
      <c r="H178" s="9">
        <f t="shared" si="4"/>
        <v>171.34098666666665</v>
      </c>
      <c r="I178" s="10">
        <f t="shared" si="5"/>
        <v>42.835246666666663</v>
      </c>
    </row>
    <row r="179" spans="1:9" x14ac:dyDescent="0.25">
      <c r="A179" s="23">
        <v>135</v>
      </c>
      <c r="B179" s="24" t="s">
        <v>230</v>
      </c>
      <c r="C179" s="15">
        <v>630</v>
      </c>
      <c r="D179" s="19" t="s">
        <v>243</v>
      </c>
      <c r="E179" s="21">
        <v>192</v>
      </c>
      <c r="F179" s="21">
        <v>204</v>
      </c>
      <c r="G179" s="21">
        <v>176</v>
      </c>
      <c r="H179" s="9">
        <f t="shared" si="4"/>
        <v>125.48917333333333</v>
      </c>
      <c r="I179" s="10">
        <f t="shared" si="5"/>
        <v>19.918916402116402</v>
      </c>
    </row>
    <row r="180" spans="1:9" x14ac:dyDescent="0.25">
      <c r="A180" s="23"/>
      <c r="B180" s="24"/>
      <c r="C180" s="15">
        <v>630</v>
      </c>
      <c r="D180" s="19" t="s">
        <v>14</v>
      </c>
      <c r="E180" s="21">
        <v>313</v>
      </c>
      <c r="F180" s="21">
        <v>287</v>
      </c>
      <c r="G180" s="21">
        <v>294</v>
      </c>
      <c r="H180" s="9">
        <f t="shared" si="4"/>
        <v>196.13167999999999</v>
      </c>
      <c r="I180" s="10">
        <f t="shared" si="5"/>
        <v>31.132012698412698</v>
      </c>
    </row>
    <row r="181" spans="1:9" x14ac:dyDescent="0.25">
      <c r="A181" s="18">
        <v>136</v>
      </c>
      <c r="B181" s="14" t="s">
        <v>231</v>
      </c>
      <c r="C181" s="15">
        <v>100</v>
      </c>
      <c r="D181" s="19" t="s">
        <v>11</v>
      </c>
      <c r="E181" s="21">
        <v>0</v>
      </c>
      <c r="F181" s="21">
        <v>0</v>
      </c>
      <c r="G181" s="21">
        <v>0</v>
      </c>
      <c r="H181" s="9">
        <f t="shared" si="4"/>
        <v>0</v>
      </c>
      <c r="I181" s="10">
        <f t="shared" si="5"/>
        <v>0</v>
      </c>
    </row>
    <row r="182" spans="1:9" x14ac:dyDescent="0.25">
      <c r="A182" s="18">
        <v>137</v>
      </c>
      <c r="B182" s="14" t="s">
        <v>232</v>
      </c>
      <c r="C182" s="15">
        <v>400</v>
      </c>
      <c r="D182" s="19" t="s">
        <v>11</v>
      </c>
      <c r="E182" s="21">
        <v>0</v>
      </c>
      <c r="F182" s="21">
        <v>0</v>
      </c>
      <c r="G182" s="21">
        <v>0</v>
      </c>
      <c r="H182" s="9">
        <f t="shared" si="4"/>
        <v>0</v>
      </c>
      <c r="I182" s="10">
        <f t="shared" si="5"/>
        <v>0</v>
      </c>
    </row>
    <row r="183" spans="1:9" x14ac:dyDescent="0.25">
      <c r="A183" s="23">
        <v>138</v>
      </c>
      <c r="B183" s="24" t="s">
        <v>233</v>
      </c>
      <c r="C183" s="15">
        <v>630</v>
      </c>
      <c r="D183" s="19" t="s">
        <v>242</v>
      </c>
      <c r="E183" s="21">
        <v>40</v>
      </c>
      <c r="F183" s="21">
        <v>30</v>
      </c>
      <c r="G183" s="21">
        <v>33</v>
      </c>
      <c r="H183" s="9">
        <f t="shared" si="4"/>
        <v>22.596826666666665</v>
      </c>
      <c r="I183" s="10">
        <f t="shared" si="5"/>
        <v>3.5867978835978835</v>
      </c>
    </row>
    <row r="184" spans="1:9" x14ac:dyDescent="0.25">
      <c r="A184" s="23"/>
      <c r="B184" s="24"/>
      <c r="C184" s="15">
        <v>630</v>
      </c>
      <c r="D184" s="19" t="s">
        <v>242</v>
      </c>
      <c r="E184" s="21">
        <v>201</v>
      </c>
      <c r="F184" s="21">
        <v>207</v>
      </c>
      <c r="G184" s="21">
        <v>200</v>
      </c>
      <c r="H184" s="9">
        <f t="shared" si="4"/>
        <v>133.38709333333333</v>
      </c>
      <c r="I184" s="10">
        <f t="shared" si="5"/>
        <v>21.172554497354497</v>
      </c>
    </row>
    <row r="185" spans="1:9" x14ac:dyDescent="0.25">
      <c r="A185" s="18">
        <v>139</v>
      </c>
      <c r="B185" s="14" t="s">
        <v>234</v>
      </c>
      <c r="C185" s="15">
        <v>400</v>
      </c>
      <c r="D185" s="19" t="s">
        <v>241</v>
      </c>
      <c r="E185" s="21">
        <v>48</v>
      </c>
      <c r="F185" s="21">
        <v>74</v>
      </c>
      <c r="G185" s="21">
        <v>99</v>
      </c>
      <c r="H185" s="9">
        <f t="shared" si="4"/>
        <v>48.484453333333335</v>
      </c>
      <c r="I185" s="10">
        <f t="shared" si="5"/>
        <v>12.121113333333334</v>
      </c>
    </row>
    <row r="186" spans="1:9" x14ac:dyDescent="0.25">
      <c r="A186" s="18">
        <v>140</v>
      </c>
      <c r="B186" s="14" t="s">
        <v>246</v>
      </c>
      <c r="C186" s="15">
        <v>630</v>
      </c>
      <c r="D186" s="19" t="s">
        <v>247</v>
      </c>
      <c r="E186" s="21">
        <v>0</v>
      </c>
      <c r="F186" s="21">
        <v>3</v>
      </c>
      <c r="G186" s="21">
        <v>0</v>
      </c>
      <c r="H186" s="9">
        <f t="shared" si="4"/>
        <v>0.65815999999999997</v>
      </c>
      <c r="I186" s="10">
        <f t="shared" si="5"/>
        <v>0.10446984126984127</v>
      </c>
    </row>
    <row r="187" spans="1:9" x14ac:dyDescent="0.25">
      <c r="A187" s="18">
        <v>141</v>
      </c>
      <c r="B187" s="14" t="s">
        <v>248</v>
      </c>
      <c r="C187" s="15">
        <v>250</v>
      </c>
      <c r="D187" s="19" t="s">
        <v>247</v>
      </c>
      <c r="E187" s="21">
        <v>0.5</v>
      </c>
      <c r="F187" s="21">
        <v>0.7</v>
      </c>
      <c r="G187" s="21">
        <v>1</v>
      </c>
      <c r="H187" s="9">
        <f t="shared" si="4"/>
        <v>0.48265066666666667</v>
      </c>
      <c r="I187" s="10">
        <f t="shared" si="5"/>
        <v>0.19306026666666667</v>
      </c>
    </row>
    <row r="188" spans="1:9" x14ac:dyDescent="0.25">
      <c r="A188" s="18">
        <v>142</v>
      </c>
      <c r="B188" s="14" t="s">
        <v>19</v>
      </c>
      <c r="C188" s="15">
        <v>400</v>
      </c>
      <c r="D188" s="19" t="s">
        <v>235</v>
      </c>
      <c r="E188" s="22">
        <v>0</v>
      </c>
      <c r="F188" s="22">
        <v>0</v>
      </c>
      <c r="G188" s="22">
        <v>0</v>
      </c>
      <c r="H188" s="9">
        <f t="shared" si="4"/>
        <v>0</v>
      </c>
      <c r="I188" s="10">
        <f t="shared" si="5"/>
        <v>0</v>
      </c>
    </row>
    <row r="189" spans="1:9" x14ac:dyDescent="0.25">
      <c r="A189" s="18">
        <v>143</v>
      </c>
      <c r="B189" s="14" t="s">
        <v>236</v>
      </c>
      <c r="C189" s="15">
        <v>250</v>
      </c>
      <c r="D189" s="19" t="s">
        <v>11</v>
      </c>
      <c r="E189" s="22">
        <v>116</v>
      </c>
      <c r="F189" s="22">
        <v>102</v>
      </c>
      <c r="G189" s="22">
        <v>80</v>
      </c>
      <c r="H189" s="9">
        <f t="shared" si="4"/>
        <v>65.377226666666658</v>
      </c>
      <c r="I189" s="10">
        <f t="shared" si="5"/>
        <v>26.150890666666665</v>
      </c>
    </row>
  </sheetData>
  <mergeCells count="88">
    <mergeCell ref="C3:C5"/>
    <mergeCell ref="B3:B5"/>
    <mergeCell ref="A3:A5"/>
    <mergeCell ref="A1:I2"/>
    <mergeCell ref="E3:I3"/>
    <mergeCell ref="E4:G4"/>
    <mergeCell ref="H4:H5"/>
    <mergeCell ref="I4:I5"/>
    <mergeCell ref="D3:D5"/>
    <mergeCell ref="A130:A131"/>
    <mergeCell ref="B130:B131"/>
    <mergeCell ref="A134:A135"/>
    <mergeCell ref="A18:A19"/>
    <mergeCell ref="A38:A39"/>
    <mergeCell ref="A42:A43"/>
    <mergeCell ref="A46:A47"/>
    <mergeCell ref="A65:A66"/>
    <mergeCell ref="B65:B66"/>
    <mergeCell ref="B38:B39"/>
    <mergeCell ref="B42:B43"/>
    <mergeCell ref="B46:B47"/>
    <mergeCell ref="B18:B19"/>
    <mergeCell ref="A55:A56"/>
    <mergeCell ref="B55:B56"/>
    <mergeCell ref="A117:A118"/>
    <mergeCell ref="A8:A9"/>
    <mergeCell ref="B8:B9"/>
    <mergeCell ref="A26:A27"/>
    <mergeCell ref="B26:B27"/>
    <mergeCell ref="A34:A35"/>
    <mergeCell ref="B34:B35"/>
    <mergeCell ref="A68:A69"/>
    <mergeCell ref="B68:B69"/>
    <mergeCell ref="A70:A71"/>
    <mergeCell ref="B70:B71"/>
    <mergeCell ref="A81:A82"/>
    <mergeCell ref="B81:B82"/>
    <mergeCell ref="A88:A89"/>
    <mergeCell ref="B88:B89"/>
    <mergeCell ref="A93:A94"/>
    <mergeCell ref="B93:B94"/>
    <mergeCell ref="A95:A96"/>
    <mergeCell ref="B95:B96"/>
    <mergeCell ref="A97:A98"/>
    <mergeCell ref="B97:B98"/>
    <mergeCell ref="A105:A106"/>
    <mergeCell ref="B105:B106"/>
    <mergeCell ref="A109:A110"/>
    <mergeCell ref="B109:B110"/>
    <mergeCell ref="A119:A120"/>
    <mergeCell ref="B119:B120"/>
    <mergeCell ref="A125:A126"/>
    <mergeCell ref="B125:B126"/>
    <mergeCell ref="A115:A116"/>
    <mergeCell ref="B115:B116"/>
    <mergeCell ref="A121:A122"/>
    <mergeCell ref="B121:B122"/>
    <mergeCell ref="B117:B118"/>
    <mergeCell ref="B134:B135"/>
    <mergeCell ref="A137:A138"/>
    <mergeCell ref="B137:B138"/>
    <mergeCell ref="A143:A144"/>
    <mergeCell ref="B143:B144"/>
    <mergeCell ref="A141:A142"/>
    <mergeCell ref="B141:B142"/>
    <mergeCell ref="A145:A146"/>
    <mergeCell ref="B145:B146"/>
    <mergeCell ref="A147:A148"/>
    <mergeCell ref="B147:B148"/>
    <mergeCell ref="A154:A155"/>
    <mergeCell ref="B154:B155"/>
    <mergeCell ref="A156:A157"/>
    <mergeCell ref="B156:B157"/>
    <mergeCell ref="A160:A161"/>
    <mergeCell ref="B160:B161"/>
    <mergeCell ref="A165:A166"/>
    <mergeCell ref="B165:B166"/>
    <mergeCell ref="B162:B163"/>
    <mergeCell ref="A162:A163"/>
    <mergeCell ref="A179:A180"/>
    <mergeCell ref="B179:B180"/>
    <mergeCell ref="A183:A184"/>
    <mergeCell ref="B183:B184"/>
    <mergeCell ref="A168:A169"/>
    <mergeCell ref="B168:B169"/>
    <mergeCell ref="A170:A171"/>
    <mergeCell ref="B170:B171"/>
    <mergeCell ref="A175:A176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2019-01-23T09:26:12Z</cp:lastPrinted>
  <dcterms:created xsi:type="dcterms:W3CDTF">2012-08-20T11:12:04Z</dcterms:created>
  <dcterms:modified xsi:type="dcterms:W3CDTF">2020-02-18T07:04:22Z</dcterms:modified>
</cp:coreProperties>
</file>